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výdaje" sheetId="1" r:id="rId1"/>
    <sheet name="příjmy 2020" sheetId="4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/>
  <c r="H33"/>
  <c r="E33"/>
  <c r="D33"/>
  <c r="H19"/>
  <c r="E19"/>
  <c r="D19"/>
  <c r="E35" i="1" l="1"/>
  <c r="C35"/>
  <c r="G35"/>
  <c r="H35" l="1"/>
</calcChain>
</file>

<file path=xl/sharedStrings.xml><?xml version="1.0" encoding="utf-8"?>
<sst xmlns="http://schemas.openxmlformats.org/spreadsheetml/2006/main" count="109" uniqueCount="99">
  <si>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</si>
  <si>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</si>
  <si>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</si>
  <si>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</si>
  <si>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</si>
  <si>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</si>
  <si>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</si>
  <si>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</si>
  <si>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</si>
  <si>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</si>
  <si>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</si>
  <si>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</si>
  <si>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</si>
  <si>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</si>
  <si>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</si>
  <si>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</si>
  <si>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</si>
  <si>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</si>
  <si>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</si>
  <si>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</si>
  <si>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</si>
  <si>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</si>
  <si>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</si>
  <si>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</si>
  <si>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</si>
  <si>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</si>
  <si>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</si>
  <si>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</si>
  <si>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</si>
  <si>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</si>
  <si>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</si>
  <si>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</si>
  <si>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</si>
  <si>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</si>
  <si>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právnických osob</t>
  </si>
  <si>
    <t>daň z přidané hodnoty</t>
  </si>
  <si>
    <t>poplatky za odnětí pozemků</t>
  </si>
  <si>
    <t>poplatek ze psů</t>
  </si>
  <si>
    <t>správní poplatky</t>
  </si>
  <si>
    <t>daň z nemovitých věcí</t>
  </si>
  <si>
    <t>celkem daňové příjmy</t>
  </si>
  <si>
    <t>podnikání a restruktur. v zemědělství a potrav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</si>
  <si>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</si>
  <si>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</si>
  <si>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</si>
  <si>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</si>
  <si>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</si>
  <si>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</si>
  <si>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</si>
  <si>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zalesnění po kůrovci</t>
  </si>
  <si>
    <t>přípojka z vrtu, úpravna</t>
  </si>
  <si>
    <t>provoz rozhledny, schodiště u Sv. Jana</t>
  </si>
  <si>
    <t>komunální služby a územ. rozvoj jinde nezařazené</t>
  </si>
  <si>
    <t>střednědobý výhled 2020</t>
  </si>
  <si>
    <t>Návrh  rozpočtu Obce Velká Buková pro rok 2020 - VÝDAJE</t>
  </si>
  <si>
    <t>běžné opravy</t>
  </si>
  <si>
    <t>dopravní značení</t>
  </si>
  <si>
    <t>ostatní záležitosti kultury, církví a sděl. prostředků</t>
  </si>
  <si>
    <t>výměny světel, energie</t>
  </si>
  <si>
    <t>Plat zaměstnance, pohonné hmoty, ostatní služby, materiál</t>
  </si>
  <si>
    <t xml:space="preserve"> požární vozidlo, úpravy zbrojnice, opravy techniky</t>
  </si>
  <si>
    <t>platy, vybavení kanceláří, energie, ostatní služby</t>
  </si>
  <si>
    <t>střednědobý výhled</t>
  </si>
  <si>
    <t>daň z příjmů fyz. osob vybíraná srážkou</t>
  </si>
  <si>
    <t>poplatek za užívání veř. prostranství</t>
  </si>
  <si>
    <t>daň z hazardních her s výjimkou dílčí daně z tech. Her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</si>
  <si>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</si>
  <si>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</si>
  <si>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</si>
  <si>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xxx</t>
  </si>
  <si>
    <t>financování</t>
  </si>
  <si>
    <t>energie, revize stožárů a běžné opravy</t>
  </si>
  <si>
    <t>podpora neziskových org.,členské příspěvky sdružením (MAS)</t>
  </si>
  <si>
    <t xml:space="preserve">NÁVRH Rozpočtu Obce Velká Buková pro rok  2021- příjmy </t>
  </si>
  <si>
    <t>plnění ke 31.10 v Kč</t>
  </si>
  <si>
    <r>
      <t xml:space="preserve">plnění ke 31.10 v </t>
    </r>
    <r>
      <rPr>
        <b/>
        <sz val="11"/>
        <color theme="1"/>
        <rFont val="Calibri"/>
        <family val="2"/>
        <charset val="238"/>
        <scheme val="minor"/>
      </rPr>
      <t>%</t>
    </r>
  </si>
  <si>
    <t>daň z příjmů fyz. osob placená plátci</t>
  </si>
  <si>
    <t>daň z příjmů fyz. osob placená poplatníky</t>
  </si>
  <si>
    <t>poplatek z pobytu</t>
  </si>
  <si>
    <t>4.419.000</t>
  </si>
  <si>
    <t>plán 2020 v Kč</t>
  </si>
  <si>
    <t>pozn.plán 2020</t>
  </si>
  <si>
    <t>plnění 2020 k 31.10 v Kč</t>
  </si>
  <si>
    <r>
      <t xml:space="preserve">plnění 2020 k 31.10 v </t>
    </r>
    <r>
      <rPr>
        <b/>
        <sz val="12"/>
        <color theme="1"/>
        <rFont val="Times New Roman"/>
        <family val="1"/>
        <charset val="238"/>
      </rPr>
      <t>%</t>
    </r>
  </si>
  <si>
    <t>rozpočet 2021</t>
  </si>
  <si>
    <t>poznámky k návrhu pro 2021</t>
  </si>
  <si>
    <t>bude dokončeno do konce roku proplacení opravy cest cca 90.000</t>
  </si>
  <si>
    <t>přípojka z vrtu a úpravna</t>
  </si>
  <si>
    <t>projekční činnost ČOV, kanalizace, VŘ na dodavatele</t>
  </si>
  <si>
    <t>provoz rozhledny  omezen</t>
  </si>
  <si>
    <t>nákup televize a oprava a posílení místního rozhlasu</t>
  </si>
  <si>
    <t>certifikace hřišť,  a potřeby pro sport činnost.</t>
  </si>
  <si>
    <t>certifikace hřišť, startovné</t>
  </si>
  <si>
    <t>Opravy budov, sál, knihovna</t>
  </si>
  <si>
    <t>volby do zastupitelstev územních samosprávných celků</t>
  </si>
  <si>
    <t>8.691.000</t>
  </si>
  <si>
    <t>13.110.000</t>
  </si>
  <si>
    <t>opravy budov, sál, parkoviště u hospody</t>
  </si>
  <si>
    <t>Financování 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</si>
</sst>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7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0" xfId="0" applyBorder="1"/>
    <xf numFmtId="0" fontId="0" fillId="0" borderId="14" xfId="0" applyBorder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" fillId="0" borderId="22" xfId="0" applyFont="1" applyBorder="1"/>
    <xf numFmtId="0" fontId="0" fillId="0" borderId="8" xfId="0" applyBorder="1"/>
    <xf numFmtId="0" fontId="1" fillId="0" borderId="15" xfId="0" applyFont="1" applyBorder="1"/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1" fillId="0" borderId="15" xfId="0" applyFont="1" applyFill="1" applyBorder="1"/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4" xfId="0" applyBorder="1"/>
    <xf numFmtId="0" fontId="1" fillId="0" borderId="25" xfId="0" applyFont="1" applyBorder="1"/>
    <xf numFmtId="0" fontId="1" fillId="0" borderId="23" xfId="0" applyFont="1" applyBorder="1" applyAlignment="1">
      <alignment horizontal="center"/>
    </xf>
    <xf numFmtId="0" fontId="1" fillId="0" borderId="4" xfId="0" applyFont="1" applyBorder="1"/>
    <xf numFmtId="0" fontId="1" fillId="0" borderId="26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6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1" fillId="0" borderId="32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0" fillId="0" borderId="22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3" fillId="0" borderId="1" xfId="0" applyFont="1" applyFill="1" applyBorder="1"/>
    <xf numFmtId="0" fontId="1" fillId="0" borderId="30" xfId="0" applyFont="1" applyBorder="1" applyAlignment="1">
      <alignment wrapText="1"/>
    </xf>
    <xf numFmtId="0" fontId="1" fillId="0" borderId="31" xfId="0" applyFont="1" applyBorder="1" applyAlignment="1"/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/>
    <xf numFmtId="0" fontId="0" fillId="0" borderId="27" xfId="0" applyBorder="1" applyAlignment="1">
      <alignment wrapText="1"/>
    </xf>
    <xf numFmtId="0" fontId="0" fillId="0" borderId="28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28" zoomScale="118" zoomScaleNormal="118" workbookViewId="0">
      <selection activeCell="L547" sqref="K525:L547"/>
    </sheetView>
  </sheetViews>
  <sheetFormatPr defaultRowHeight="15"/>
  <cols>
    <col min="1" max="1" width="8" customWidth="1"/>
    <col min="2" max="2" width="35.42578125" customWidth="1"/>
    <col min="3" max="3" width="9.140625" customWidth="1"/>
    <col min="4" max="4" width="20.140625" customWidth="1"/>
    <col min="5" max="5" width="9.42578125" customWidth="1"/>
    <col min="6" max="6" width="7.28515625" customWidth="1"/>
    <col min="7" max="7" width="8.5703125" customWidth="1"/>
    <col min="8" max="8" width="9.42578125" customWidth="1"/>
    <col min="9" max="9" width="18.140625" customWidth="1"/>
  </cols>
  <sheetData>
    <row r="1" spans="1:9">
      <c r="A1" s="33" t="s">
        <v>54</v>
      </c>
    </row>
    <row r="2" spans="1:9" ht="15.75" thickBot="1"/>
    <row r="3" spans="1:9" ht="60" customHeight="1" thickBot="1">
      <c r="A3" s="16" t="s">
        <v>0</v>
      </c>
      <c r="B3" s="17" t="s">
        <v>1</v>
      </c>
      <c r="C3" s="31" t="s">
        <v>80</v>
      </c>
      <c r="D3" s="18" t="s">
        <v>81</v>
      </c>
      <c r="E3" s="66" t="s">
        <v>82</v>
      </c>
      <c r="F3" s="67" t="s">
        <v>83</v>
      </c>
      <c r="G3" s="67" t="s">
        <v>53</v>
      </c>
      <c r="H3" s="68" t="s">
        <v>84</v>
      </c>
      <c r="I3" s="69" t="s">
        <v>85</v>
      </c>
    </row>
    <row r="4" spans="1:9">
      <c r="A4" s="19"/>
      <c r="B4" s="64"/>
      <c r="C4" s="21"/>
      <c r="D4" s="22"/>
      <c r="E4" s="22"/>
      <c r="F4" s="20"/>
      <c r="G4" s="20"/>
      <c r="H4" s="65"/>
      <c r="I4" s="64"/>
    </row>
    <row r="5" spans="1:9">
      <c r="A5" s="25">
        <v>1012</v>
      </c>
      <c r="B5" s="24" t="s">
        <v>3</v>
      </c>
      <c r="C5" s="23">
        <v>300000</v>
      </c>
      <c r="D5" s="26"/>
      <c r="E5" s="26">
        <v>144764</v>
      </c>
      <c r="F5" s="23">
        <v>43</v>
      </c>
      <c r="G5" s="23">
        <v>820000</v>
      </c>
      <c r="H5" s="28">
        <v>300000</v>
      </c>
      <c r="I5" s="24"/>
    </row>
    <row r="6" spans="1:9">
      <c r="A6" s="25">
        <v>1013</v>
      </c>
      <c r="B6" s="24" t="s">
        <v>4</v>
      </c>
      <c r="C6" s="23">
        <v>45000</v>
      </c>
      <c r="D6" s="26"/>
      <c r="E6" s="26">
        <v>14944</v>
      </c>
      <c r="F6" s="23">
        <v>33</v>
      </c>
      <c r="G6" s="23">
        <v>30000</v>
      </c>
      <c r="H6" s="28">
        <v>45000</v>
      </c>
      <c r="I6" s="24" t="s">
        <v>49</v>
      </c>
    </row>
    <row r="7" spans="1:9" ht="39">
      <c r="A7" s="25">
        <v>2212</v>
      </c>
      <c r="B7" s="24" t="s">
        <v>5</v>
      </c>
      <c r="C7" s="23">
        <v>80000</v>
      </c>
      <c r="D7" s="27" t="s">
        <v>86</v>
      </c>
      <c r="E7" s="26">
        <v>66136</v>
      </c>
      <c r="F7" s="23">
        <v>82</v>
      </c>
      <c r="G7" s="23">
        <v>80000</v>
      </c>
      <c r="H7" s="28">
        <v>80000</v>
      </c>
      <c r="I7" s="24" t="s">
        <v>55</v>
      </c>
    </row>
    <row r="8" spans="1:9">
      <c r="A8" s="25">
        <v>2219</v>
      </c>
      <c r="B8" s="24" t="s">
        <v>6</v>
      </c>
      <c r="C8" s="23">
        <v>10000</v>
      </c>
      <c r="D8" s="26"/>
      <c r="E8" s="26">
        <v>0</v>
      </c>
      <c r="F8" s="23">
        <v>0</v>
      </c>
      <c r="G8" s="23">
        <v>10000</v>
      </c>
      <c r="H8" s="28">
        <v>10000</v>
      </c>
      <c r="I8" s="24" t="s">
        <v>56</v>
      </c>
    </row>
    <row r="9" spans="1:9" ht="26.25">
      <c r="A9" s="25">
        <v>2310</v>
      </c>
      <c r="B9" s="24" t="s">
        <v>7</v>
      </c>
      <c r="C9" s="23">
        <v>7000000</v>
      </c>
      <c r="D9" s="24" t="s">
        <v>87</v>
      </c>
      <c r="E9" s="24">
        <v>211848</v>
      </c>
      <c r="F9" s="23">
        <v>3</v>
      </c>
      <c r="G9" s="23">
        <v>800000</v>
      </c>
      <c r="H9" s="28">
        <v>7000000</v>
      </c>
      <c r="I9" s="24" t="s">
        <v>50</v>
      </c>
    </row>
    <row r="10" spans="1:9" ht="39">
      <c r="A10" s="25">
        <v>2321</v>
      </c>
      <c r="B10" s="24" t="s">
        <v>8</v>
      </c>
      <c r="C10" s="23">
        <v>1300000</v>
      </c>
      <c r="D10" s="24"/>
      <c r="E10" s="24">
        <v>255310</v>
      </c>
      <c r="F10" s="23">
        <v>20</v>
      </c>
      <c r="G10" s="23">
        <v>300000</v>
      </c>
      <c r="H10" s="28">
        <v>1800000</v>
      </c>
      <c r="I10" s="24" t="s">
        <v>88</v>
      </c>
    </row>
    <row r="11" spans="1:9">
      <c r="A11" s="25">
        <v>2341</v>
      </c>
      <c r="B11" s="24" t="s">
        <v>9</v>
      </c>
      <c r="C11" s="23">
        <v>10000</v>
      </c>
      <c r="D11" s="26"/>
      <c r="E11" s="26">
        <v>289</v>
      </c>
      <c r="F11" s="23">
        <v>3</v>
      </c>
      <c r="G11" s="23">
        <v>20000</v>
      </c>
      <c r="H11" s="28">
        <v>10000</v>
      </c>
      <c r="I11" s="24"/>
    </row>
    <row r="12" spans="1:9">
      <c r="A12" s="25">
        <v>3319</v>
      </c>
      <c r="B12" s="24" t="s">
        <v>10</v>
      </c>
      <c r="C12" s="23">
        <v>40000</v>
      </c>
      <c r="D12" s="27"/>
      <c r="E12" s="26">
        <v>12725</v>
      </c>
      <c r="F12" s="23">
        <v>32</v>
      </c>
      <c r="G12" s="23">
        <v>22000</v>
      </c>
      <c r="H12" s="28">
        <v>40000</v>
      </c>
      <c r="I12" s="24"/>
    </row>
    <row r="13" spans="1:9" ht="26.25">
      <c r="A13" s="25">
        <v>3326</v>
      </c>
      <c r="B13" s="24" t="s">
        <v>11</v>
      </c>
      <c r="C13" s="23">
        <v>500000</v>
      </c>
      <c r="D13" s="27" t="s">
        <v>89</v>
      </c>
      <c r="E13" s="27">
        <v>167156</v>
      </c>
      <c r="F13" s="23">
        <v>35</v>
      </c>
      <c r="G13" s="23">
        <v>560000</v>
      </c>
      <c r="H13" s="28">
        <v>500000</v>
      </c>
      <c r="I13" s="24" t="s">
        <v>51</v>
      </c>
    </row>
    <row r="14" spans="1:9" ht="39">
      <c r="A14" s="25">
        <v>3341</v>
      </c>
      <c r="B14" s="24" t="s">
        <v>12</v>
      </c>
      <c r="C14" s="23">
        <v>20000</v>
      </c>
      <c r="D14" s="27" t="s">
        <v>90</v>
      </c>
      <c r="E14" s="26">
        <v>47618</v>
      </c>
      <c r="F14" s="23">
        <v>243</v>
      </c>
      <c r="G14" s="23">
        <v>20000</v>
      </c>
      <c r="H14" s="28">
        <v>20000</v>
      </c>
      <c r="I14" s="24"/>
    </row>
    <row r="15" spans="1:9" ht="26.25">
      <c r="A15" s="25">
        <v>3399</v>
      </c>
      <c r="B15" s="24" t="s">
        <v>57</v>
      </c>
      <c r="C15" s="23">
        <v>15000</v>
      </c>
      <c r="D15" s="24"/>
      <c r="E15" s="24">
        <v>12958</v>
      </c>
      <c r="F15" s="23">
        <v>86</v>
      </c>
      <c r="G15" s="23">
        <v>17000</v>
      </c>
      <c r="H15" s="28">
        <v>15000</v>
      </c>
      <c r="I15" s="24"/>
    </row>
    <row r="16" spans="1:9" ht="39">
      <c r="A16" s="25">
        <v>3421</v>
      </c>
      <c r="B16" s="24" t="s">
        <v>13</v>
      </c>
      <c r="C16" s="23">
        <v>100000</v>
      </c>
      <c r="D16" s="27" t="s">
        <v>92</v>
      </c>
      <c r="E16" s="27">
        <v>38930</v>
      </c>
      <c r="F16" s="23">
        <v>38</v>
      </c>
      <c r="G16" s="23">
        <v>410000</v>
      </c>
      <c r="H16" s="28">
        <v>100000</v>
      </c>
      <c r="I16" s="24" t="s">
        <v>91</v>
      </c>
    </row>
    <row r="17" spans="1:9">
      <c r="A17" s="25">
        <v>3612</v>
      </c>
      <c r="B17" s="24" t="s">
        <v>14</v>
      </c>
      <c r="C17" s="23">
        <v>50000</v>
      </c>
      <c r="D17" s="26"/>
      <c r="E17" s="26">
        <v>0</v>
      </c>
      <c r="F17" s="23">
        <v>0</v>
      </c>
      <c r="G17" s="23">
        <v>55000</v>
      </c>
      <c r="H17" s="28">
        <v>50000</v>
      </c>
      <c r="I17" s="24" t="s">
        <v>55</v>
      </c>
    </row>
    <row r="18" spans="1:9" ht="26.25">
      <c r="A18" s="25">
        <v>3613</v>
      </c>
      <c r="B18" s="24" t="s">
        <v>15</v>
      </c>
      <c r="C18" s="23">
        <v>300000</v>
      </c>
      <c r="D18" s="24" t="s">
        <v>93</v>
      </c>
      <c r="E18" s="24">
        <v>191242</v>
      </c>
      <c r="F18" s="23">
        <v>62</v>
      </c>
      <c r="G18" s="23">
        <v>600000</v>
      </c>
      <c r="H18" s="28">
        <v>300000</v>
      </c>
      <c r="I18" s="24" t="s">
        <v>97</v>
      </c>
    </row>
    <row r="19" spans="1:9" ht="26.25">
      <c r="A19" s="25">
        <v>3631</v>
      </c>
      <c r="B19" s="24" t="s">
        <v>16</v>
      </c>
      <c r="C19" s="23">
        <v>30000</v>
      </c>
      <c r="D19" s="27" t="s">
        <v>58</v>
      </c>
      <c r="E19" s="27">
        <v>13221</v>
      </c>
      <c r="F19" s="23">
        <v>44</v>
      </c>
      <c r="G19" s="23">
        <v>30000</v>
      </c>
      <c r="H19" s="28">
        <v>30000</v>
      </c>
      <c r="I19" s="24" t="s">
        <v>71</v>
      </c>
    </row>
    <row r="20" spans="1:9">
      <c r="A20" s="25">
        <v>3632</v>
      </c>
      <c r="B20" s="24" t="s">
        <v>17</v>
      </c>
      <c r="C20" s="23">
        <v>30000</v>
      </c>
      <c r="D20" s="26"/>
      <c r="E20" s="26">
        <v>0</v>
      </c>
      <c r="F20" s="23">
        <v>0</v>
      </c>
      <c r="G20" s="23">
        <v>30000</v>
      </c>
      <c r="H20" s="28">
        <v>30000</v>
      </c>
      <c r="I20" s="24"/>
    </row>
    <row r="21" spans="1:9" ht="26.25">
      <c r="A21" s="25">
        <v>3639</v>
      </c>
      <c r="B21" s="24" t="s">
        <v>52</v>
      </c>
      <c r="C21" s="23">
        <v>10000</v>
      </c>
      <c r="D21" s="26"/>
      <c r="E21" s="26">
        <v>0</v>
      </c>
      <c r="F21" s="23">
        <v>0</v>
      </c>
      <c r="G21" s="23">
        <v>10000</v>
      </c>
      <c r="H21" s="28">
        <v>10000</v>
      </c>
      <c r="I21" s="24"/>
    </row>
    <row r="22" spans="1:9">
      <c r="A22" s="25">
        <v>3721</v>
      </c>
      <c r="B22" s="24" t="s">
        <v>19</v>
      </c>
      <c r="C22" s="23">
        <v>40000</v>
      </c>
      <c r="D22" s="26"/>
      <c r="E22" s="26">
        <v>46137</v>
      </c>
      <c r="F22" s="23">
        <v>115</v>
      </c>
      <c r="G22" s="23">
        <v>30000</v>
      </c>
      <c r="H22" s="28">
        <v>60000</v>
      </c>
      <c r="I22" s="24"/>
    </row>
    <row r="23" spans="1:9">
      <c r="A23" s="25">
        <v>3722</v>
      </c>
      <c r="B23" s="24" t="s">
        <v>20</v>
      </c>
      <c r="C23" s="23">
        <v>60000</v>
      </c>
      <c r="D23" s="26"/>
      <c r="E23" s="26">
        <v>101253</v>
      </c>
      <c r="F23" s="23">
        <v>168</v>
      </c>
      <c r="G23" s="23">
        <v>45000</v>
      </c>
      <c r="H23" s="28">
        <v>110000</v>
      </c>
      <c r="I23" s="24"/>
    </row>
    <row r="24" spans="1:9" ht="26.25">
      <c r="A24" s="25">
        <v>3755</v>
      </c>
      <c r="B24" s="24" t="s">
        <v>21</v>
      </c>
      <c r="C24" s="23">
        <v>60000</v>
      </c>
      <c r="D24" s="26"/>
      <c r="E24" s="26">
        <v>70953</v>
      </c>
      <c r="F24" s="23">
        <v>118</v>
      </c>
      <c r="G24" s="23">
        <v>50000</v>
      </c>
      <c r="H24" s="28">
        <v>70000</v>
      </c>
      <c r="I24" s="24"/>
    </row>
    <row r="25" spans="1:9" ht="39">
      <c r="A25" s="25">
        <v>3745</v>
      </c>
      <c r="B25" s="24" t="s">
        <v>22</v>
      </c>
      <c r="C25" s="23">
        <v>750000</v>
      </c>
      <c r="D25" s="24" t="s">
        <v>59</v>
      </c>
      <c r="E25" s="24">
        <v>685070</v>
      </c>
      <c r="F25" s="23">
        <v>91</v>
      </c>
      <c r="G25" s="23">
        <v>500000</v>
      </c>
      <c r="H25" s="28">
        <v>780000</v>
      </c>
      <c r="I25" s="24"/>
    </row>
    <row r="26" spans="1:9">
      <c r="A26" s="25">
        <v>5279</v>
      </c>
      <c r="B26" s="24" t="s">
        <v>23</v>
      </c>
      <c r="C26" s="23">
        <v>30000</v>
      </c>
      <c r="D26" s="26"/>
      <c r="E26" s="26">
        <v>0</v>
      </c>
      <c r="F26" s="23">
        <v>0</v>
      </c>
      <c r="G26" s="23">
        <v>30000</v>
      </c>
      <c r="H26" s="28">
        <v>30000</v>
      </c>
      <c r="I26" s="24"/>
    </row>
    <row r="27" spans="1:9" ht="39">
      <c r="A27" s="25">
        <v>5512</v>
      </c>
      <c r="B27" s="24" t="s">
        <v>24</v>
      </c>
      <c r="C27" s="23">
        <v>150000</v>
      </c>
      <c r="D27" s="24" t="s">
        <v>60</v>
      </c>
      <c r="E27" s="24">
        <v>124506</v>
      </c>
      <c r="F27" s="23">
        <v>83</v>
      </c>
      <c r="G27" s="23">
        <v>130000</v>
      </c>
      <c r="H27" s="28">
        <v>100000</v>
      </c>
      <c r="I27" s="24"/>
    </row>
    <row r="28" spans="1:9">
      <c r="A28" s="25">
        <v>6112</v>
      </c>
      <c r="B28" s="24" t="s">
        <v>25</v>
      </c>
      <c r="C28" s="23">
        <v>450000</v>
      </c>
      <c r="D28" s="26"/>
      <c r="E28" s="26">
        <v>362450</v>
      </c>
      <c r="F28" s="23">
        <v>80</v>
      </c>
      <c r="G28" s="23"/>
      <c r="H28" s="28">
        <v>450000</v>
      </c>
      <c r="I28" s="24"/>
    </row>
    <row r="29" spans="1:9" ht="26.25">
      <c r="A29" s="25">
        <v>6115</v>
      </c>
      <c r="B29" s="24" t="s">
        <v>94</v>
      </c>
      <c r="C29" s="23">
        <v>0</v>
      </c>
      <c r="D29" s="26"/>
      <c r="E29" s="26">
        <v>8262</v>
      </c>
      <c r="F29" s="23">
        <v>0</v>
      </c>
      <c r="G29" s="23"/>
      <c r="H29" s="28">
        <v>0</v>
      </c>
      <c r="I29" s="24"/>
    </row>
    <row r="30" spans="1:9" ht="39">
      <c r="A30" s="25">
        <v>6171</v>
      </c>
      <c r="B30" s="24" t="s">
        <v>26</v>
      </c>
      <c r="C30" s="23">
        <v>1000000</v>
      </c>
      <c r="D30" s="27" t="s">
        <v>61</v>
      </c>
      <c r="E30" s="26">
        <v>807746</v>
      </c>
      <c r="F30" s="23">
        <v>80</v>
      </c>
      <c r="G30" s="23">
        <v>950000</v>
      </c>
      <c r="H30" s="28">
        <v>1000000</v>
      </c>
      <c r="I30" s="24"/>
    </row>
    <row r="31" spans="1:9">
      <c r="A31" s="25">
        <v>6310</v>
      </c>
      <c r="B31" s="24" t="s">
        <v>27</v>
      </c>
      <c r="C31" s="23">
        <v>10000</v>
      </c>
      <c r="D31" s="26"/>
      <c r="E31" s="26">
        <v>5993</v>
      </c>
      <c r="F31" s="23">
        <v>60</v>
      </c>
      <c r="G31" s="23">
        <v>10000</v>
      </c>
      <c r="H31" s="28">
        <v>10000</v>
      </c>
      <c r="I31" s="24"/>
    </row>
    <row r="32" spans="1:9">
      <c r="A32" s="25">
        <v>6320</v>
      </c>
      <c r="B32" s="24" t="s">
        <v>28</v>
      </c>
      <c r="C32" s="23">
        <v>80000</v>
      </c>
      <c r="D32" s="26"/>
      <c r="E32" s="26">
        <v>47819</v>
      </c>
      <c r="F32" s="23">
        <v>60</v>
      </c>
      <c r="G32" s="23">
        <v>45000</v>
      </c>
      <c r="H32" s="28">
        <v>80000</v>
      </c>
      <c r="I32" s="24"/>
    </row>
    <row r="33" spans="1:9">
      <c r="A33" s="25">
        <v>6399</v>
      </c>
      <c r="B33" s="24" t="s">
        <v>29</v>
      </c>
      <c r="C33" s="23">
        <v>30000</v>
      </c>
      <c r="D33" s="26"/>
      <c r="E33" s="26">
        <v>2075</v>
      </c>
      <c r="F33" s="23">
        <v>7</v>
      </c>
      <c r="G33" s="23">
        <v>100000</v>
      </c>
      <c r="H33" s="28">
        <v>30000</v>
      </c>
      <c r="I33" s="24"/>
    </row>
    <row r="34" spans="1:9" ht="39">
      <c r="A34" s="25">
        <v>6409</v>
      </c>
      <c r="B34" s="24" t="s">
        <v>30</v>
      </c>
      <c r="C34" s="23">
        <v>50000</v>
      </c>
      <c r="D34" s="27" t="s">
        <v>72</v>
      </c>
      <c r="E34" s="27">
        <v>21163</v>
      </c>
      <c r="F34" s="23">
        <v>46</v>
      </c>
      <c r="G34" s="23">
        <v>100000</v>
      </c>
      <c r="H34" s="28">
        <v>50000</v>
      </c>
      <c r="I34" s="24"/>
    </row>
    <row r="35" spans="1:9">
      <c r="A35" s="28" t="s">
        <v>31</v>
      </c>
      <c r="B35" s="28"/>
      <c r="C35" s="29">
        <f>SUM(C4:C34)</f>
        <v>12550000</v>
      </c>
      <c r="D35" s="30"/>
      <c r="E35" s="30">
        <f>SUM(E5:E34)</f>
        <v>3460568</v>
      </c>
      <c r="F35" s="74">
        <v>26</v>
      </c>
      <c r="G35" s="23">
        <f>SUM(G4:G34)</f>
        <v>5804000</v>
      </c>
      <c r="H35" s="28">
        <f>SUM(H5:H34)</f>
        <v>13110000</v>
      </c>
      <c r="I35" s="24"/>
    </row>
    <row r="36" spans="1:9">
      <c r="A36" s="3"/>
      <c r="B36" s="3"/>
      <c r="C36" s="5"/>
      <c r="D36" s="3"/>
      <c r="E36" s="34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topLeftCell="A31" zoomScale="142" zoomScaleNormal="142" workbookViewId="0">
      <selection activeCell="A36" sqref="A36"/>
    </sheetView>
  </sheetViews>
  <sheetFormatPr defaultRowHeight="15"/>
  <cols>
    <col min="1" max="1" width="9.7109375" customWidth="1"/>
    <col min="3" max="3" width="34.85546875" customWidth="1"/>
  </cols>
  <sheetData>
    <row r="1" spans="1:8" ht="15" customHeight="1">
      <c r="A1" s="77" t="s">
        <v>73</v>
      </c>
      <c r="B1" s="78"/>
      <c r="C1" s="79"/>
      <c r="D1" s="80">
        <v>2020</v>
      </c>
      <c r="E1" s="81"/>
      <c r="F1" s="82"/>
      <c r="G1" s="83">
        <v>2021</v>
      </c>
      <c r="H1" s="84"/>
    </row>
    <row r="2" spans="1:8" ht="45">
      <c r="A2" s="35"/>
      <c r="B2" s="3"/>
      <c r="C2" s="3"/>
      <c r="D2" s="3" t="s">
        <v>47</v>
      </c>
      <c r="E2" s="6" t="s">
        <v>74</v>
      </c>
      <c r="F2" s="36" t="s">
        <v>75</v>
      </c>
      <c r="G2" s="71" t="s">
        <v>62</v>
      </c>
      <c r="H2" s="37" t="s">
        <v>48</v>
      </c>
    </row>
    <row r="3" spans="1:8" ht="15.75" thickBot="1">
      <c r="A3" s="38" t="s">
        <v>32</v>
      </c>
      <c r="B3" s="39" t="s">
        <v>33</v>
      </c>
      <c r="C3" s="39" t="s">
        <v>1</v>
      </c>
      <c r="D3" s="40" t="s">
        <v>2</v>
      </c>
      <c r="E3" s="40"/>
      <c r="F3" s="39"/>
      <c r="G3" s="40"/>
      <c r="H3" s="41"/>
    </row>
    <row r="4" spans="1:8">
      <c r="A4" s="42"/>
      <c r="B4" s="43">
        <v>1111</v>
      </c>
      <c r="C4" s="44" t="s">
        <v>76</v>
      </c>
      <c r="D4" s="44">
        <v>750000</v>
      </c>
      <c r="E4" s="44">
        <v>831300</v>
      </c>
      <c r="F4" s="44">
        <v>111</v>
      </c>
      <c r="G4" s="45"/>
      <c r="H4" s="46">
        <v>750000</v>
      </c>
    </row>
    <row r="5" spans="1:8" ht="30">
      <c r="A5" s="35"/>
      <c r="B5" s="4">
        <v>1112</v>
      </c>
      <c r="C5" s="6" t="s">
        <v>77</v>
      </c>
      <c r="D5" s="3">
        <v>20000</v>
      </c>
      <c r="E5" s="3">
        <v>7737</v>
      </c>
      <c r="F5" s="3">
        <v>39</v>
      </c>
      <c r="G5" s="47"/>
      <c r="H5" s="48">
        <v>20000</v>
      </c>
    </row>
    <row r="6" spans="1:8">
      <c r="A6" s="49"/>
      <c r="B6" s="4">
        <v>1113</v>
      </c>
      <c r="C6" s="3" t="s">
        <v>63</v>
      </c>
      <c r="D6" s="3">
        <v>70000</v>
      </c>
      <c r="E6" s="3">
        <v>85221</v>
      </c>
      <c r="F6" s="3">
        <v>122</v>
      </c>
      <c r="G6" s="47"/>
      <c r="H6" s="48">
        <v>75000</v>
      </c>
    </row>
    <row r="7" spans="1:8">
      <c r="A7" s="49"/>
      <c r="B7" s="4">
        <v>1121</v>
      </c>
      <c r="C7" s="3" t="s">
        <v>34</v>
      </c>
      <c r="D7" s="3">
        <v>700000</v>
      </c>
      <c r="E7" s="3">
        <v>603210</v>
      </c>
      <c r="F7" s="3">
        <v>86</v>
      </c>
      <c r="G7" s="47"/>
      <c r="H7" s="48">
        <v>700000</v>
      </c>
    </row>
    <row r="8" spans="1:8">
      <c r="A8" s="49"/>
      <c r="B8" s="4">
        <v>1211</v>
      </c>
      <c r="C8" s="3" t="s">
        <v>35</v>
      </c>
      <c r="D8" s="3">
        <v>1500000</v>
      </c>
      <c r="E8" s="3">
        <v>1674185</v>
      </c>
      <c r="F8" s="3">
        <v>112</v>
      </c>
      <c r="G8" s="47"/>
      <c r="H8" s="48">
        <v>1600000</v>
      </c>
    </row>
    <row r="9" spans="1:8">
      <c r="A9" s="49"/>
      <c r="B9" s="4">
        <v>1335</v>
      </c>
      <c r="C9" s="3" t="s">
        <v>36</v>
      </c>
      <c r="D9" s="3">
        <v>1000</v>
      </c>
      <c r="E9" s="3">
        <v>0</v>
      </c>
      <c r="F9" s="3">
        <v>0</v>
      </c>
      <c r="G9" s="47"/>
      <c r="H9" s="48">
        <v>1000</v>
      </c>
    </row>
    <row r="10" spans="1:8">
      <c r="A10" s="49"/>
      <c r="B10" s="4">
        <v>1341</v>
      </c>
      <c r="C10" s="3" t="s">
        <v>37</v>
      </c>
      <c r="D10" s="3">
        <v>4000</v>
      </c>
      <c r="E10" s="3">
        <v>4230</v>
      </c>
      <c r="F10" s="3">
        <v>106</v>
      </c>
      <c r="G10" s="47"/>
      <c r="H10" s="48">
        <v>4000</v>
      </c>
    </row>
    <row r="11" spans="1:8">
      <c r="A11" s="49"/>
      <c r="B11" s="4">
        <v>1342</v>
      </c>
      <c r="C11" s="6" t="s">
        <v>78</v>
      </c>
      <c r="D11" s="3">
        <v>1000</v>
      </c>
      <c r="E11" s="3">
        <v>0</v>
      </c>
      <c r="F11" s="3">
        <v>0</v>
      </c>
      <c r="G11" s="47"/>
      <c r="H11" s="48">
        <v>1000</v>
      </c>
    </row>
    <row r="12" spans="1:8">
      <c r="A12" s="49"/>
      <c r="B12" s="4">
        <v>1343</v>
      </c>
      <c r="C12" s="3" t="s">
        <v>64</v>
      </c>
      <c r="D12" s="3">
        <v>5000</v>
      </c>
      <c r="E12" s="3">
        <v>474</v>
      </c>
      <c r="F12" s="3">
        <v>9</v>
      </c>
      <c r="G12" s="47"/>
      <c r="H12" s="48">
        <v>5000</v>
      </c>
    </row>
    <row r="13" spans="1:8">
      <c r="A13" s="49"/>
      <c r="B13" s="4">
        <v>1361</v>
      </c>
      <c r="C13" s="3" t="s">
        <v>38</v>
      </c>
      <c r="D13" s="3">
        <v>2000</v>
      </c>
      <c r="E13" s="3">
        <v>1660</v>
      </c>
      <c r="F13" s="3">
        <v>83</v>
      </c>
      <c r="G13" s="47"/>
      <c r="H13" s="48">
        <v>2000</v>
      </c>
    </row>
    <row r="14" spans="1:8" ht="30">
      <c r="A14" s="49"/>
      <c r="B14" s="4">
        <v>1381</v>
      </c>
      <c r="C14" s="6" t="s">
        <v>65</v>
      </c>
      <c r="D14" s="3">
        <v>15000</v>
      </c>
      <c r="E14" s="3">
        <v>21491</v>
      </c>
      <c r="F14" s="3">
        <v>143</v>
      </c>
      <c r="G14" s="47"/>
      <c r="H14" s="48">
        <v>20000</v>
      </c>
    </row>
    <row r="15" spans="1:8">
      <c r="A15" s="49"/>
      <c r="B15" s="4">
        <v>1511</v>
      </c>
      <c r="C15" s="3" t="s">
        <v>39</v>
      </c>
      <c r="D15" s="3">
        <v>320000</v>
      </c>
      <c r="E15" s="3">
        <v>341145</v>
      </c>
      <c r="F15" s="3">
        <v>107</v>
      </c>
      <c r="G15" s="47"/>
      <c r="H15" s="48">
        <v>330000</v>
      </c>
    </row>
    <row r="16" spans="1:8" ht="30">
      <c r="A16" s="49"/>
      <c r="B16" s="4">
        <v>4111</v>
      </c>
      <c r="C16" s="6" t="s">
        <v>66</v>
      </c>
      <c r="D16" s="3">
        <v>0</v>
      </c>
      <c r="E16" s="3">
        <v>400750</v>
      </c>
      <c r="F16" s="3">
        <v>100</v>
      </c>
      <c r="G16" s="47"/>
      <c r="H16" s="48">
        <v>0</v>
      </c>
    </row>
    <row r="17" spans="1:8" ht="30">
      <c r="A17" s="49"/>
      <c r="B17" s="4">
        <v>4112</v>
      </c>
      <c r="C17" s="6" t="s">
        <v>67</v>
      </c>
      <c r="D17" s="3">
        <v>68100</v>
      </c>
      <c r="E17" s="3">
        <v>56750</v>
      </c>
      <c r="F17" s="3">
        <v>83</v>
      </c>
      <c r="G17" s="47"/>
      <c r="H17" s="48">
        <v>55000</v>
      </c>
    </row>
    <row r="18" spans="1:8" ht="30">
      <c r="A18" s="49"/>
      <c r="B18" s="4">
        <v>4113</v>
      </c>
      <c r="C18" s="6" t="s">
        <v>68</v>
      </c>
      <c r="D18" s="3">
        <v>0</v>
      </c>
      <c r="E18" s="3">
        <v>48750</v>
      </c>
      <c r="F18" s="3">
        <v>100</v>
      </c>
      <c r="G18" s="47"/>
      <c r="H18" s="48">
        <v>0</v>
      </c>
    </row>
    <row r="19" spans="1:8">
      <c r="A19" s="50"/>
      <c r="B19" s="9" t="s">
        <v>40</v>
      </c>
      <c r="C19" s="7"/>
      <c r="D19" s="3">
        <f>SUM(D4:D18)</f>
        <v>3456100</v>
      </c>
      <c r="E19" s="3">
        <f>SUM(E4:E18)</f>
        <v>4076903</v>
      </c>
      <c r="F19" s="3"/>
      <c r="G19" s="47"/>
      <c r="H19" s="48">
        <f>SUM(H4:H18)</f>
        <v>3563000</v>
      </c>
    </row>
    <row r="20" spans="1:8">
      <c r="A20" s="50"/>
      <c r="B20" s="9"/>
      <c r="C20" s="7"/>
      <c r="D20" s="3"/>
      <c r="E20" s="3"/>
      <c r="F20" s="3"/>
      <c r="G20" s="47"/>
      <c r="H20" s="48"/>
    </row>
    <row r="21" spans="1:8">
      <c r="A21" s="49">
        <v>1012</v>
      </c>
      <c r="B21" s="4"/>
      <c r="C21" s="3" t="s">
        <v>41</v>
      </c>
      <c r="D21" s="3">
        <v>100000</v>
      </c>
      <c r="E21" s="3">
        <v>13297</v>
      </c>
      <c r="F21" s="3">
        <v>13</v>
      </c>
      <c r="G21" s="47">
        <v>1200000</v>
      </c>
      <c r="H21" s="48">
        <v>100000</v>
      </c>
    </row>
    <row r="22" spans="1:8">
      <c r="A22" s="49">
        <v>2310</v>
      </c>
      <c r="B22" s="4"/>
      <c r="C22" s="3" t="s">
        <v>7</v>
      </c>
      <c r="D22" s="3">
        <v>80000</v>
      </c>
      <c r="E22" s="3">
        <v>92580</v>
      </c>
      <c r="F22" s="3">
        <v>116</v>
      </c>
      <c r="G22" s="47">
        <v>57800</v>
      </c>
      <c r="H22" s="48">
        <v>90000</v>
      </c>
    </row>
    <row r="23" spans="1:8">
      <c r="A23" s="49">
        <v>2341</v>
      </c>
      <c r="B23" s="4"/>
      <c r="C23" s="3" t="s">
        <v>42</v>
      </c>
      <c r="D23" s="3">
        <v>1000</v>
      </c>
      <c r="E23" s="3">
        <v>500</v>
      </c>
      <c r="F23" s="3">
        <v>50</v>
      </c>
      <c r="G23" s="47">
        <v>1000</v>
      </c>
      <c r="H23" s="48">
        <v>1000</v>
      </c>
    </row>
    <row r="24" spans="1:8" ht="30">
      <c r="A24" s="49">
        <v>3326</v>
      </c>
      <c r="B24" s="4"/>
      <c r="C24" s="6" t="s">
        <v>11</v>
      </c>
      <c r="D24" s="3">
        <v>200000</v>
      </c>
      <c r="E24" s="3">
        <v>150502</v>
      </c>
      <c r="F24" s="3">
        <v>75</v>
      </c>
      <c r="G24" s="47">
        <v>200000</v>
      </c>
      <c r="H24" s="48">
        <v>200000</v>
      </c>
    </row>
    <row r="25" spans="1:8">
      <c r="A25" s="49">
        <v>3612</v>
      </c>
      <c r="B25" s="4"/>
      <c r="C25" s="3" t="s">
        <v>14</v>
      </c>
      <c r="D25" s="3">
        <v>90000</v>
      </c>
      <c r="E25" s="3">
        <v>102800</v>
      </c>
      <c r="F25" s="3">
        <v>110</v>
      </c>
      <c r="G25" s="47">
        <v>70000</v>
      </c>
      <c r="H25" s="48">
        <v>90000</v>
      </c>
    </row>
    <row r="26" spans="1:8">
      <c r="A26" s="51">
        <v>3613</v>
      </c>
      <c r="B26" s="52"/>
      <c r="C26" s="53" t="s">
        <v>15</v>
      </c>
      <c r="D26" s="53">
        <v>100000</v>
      </c>
      <c r="E26" s="53">
        <v>115943</v>
      </c>
      <c r="F26" s="53">
        <v>116</v>
      </c>
      <c r="G26" s="54">
        <v>150000</v>
      </c>
      <c r="H26" s="55">
        <v>100000</v>
      </c>
    </row>
    <row r="27" spans="1:8">
      <c r="A27" s="49">
        <v>3632</v>
      </c>
      <c r="B27" s="4"/>
      <c r="C27" s="3" t="s">
        <v>17</v>
      </c>
      <c r="D27" s="3">
        <v>3000</v>
      </c>
      <c r="E27" s="3">
        <v>2504</v>
      </c>
      <c r="F27" s="3">
        <v>83</v>
      </c>
      <c r="G27" s="47">
        <v>3000</v>
      </c>
      <c r="H27" s="48">
        <v>3000</v>
      </c>
    </row>
    <row r="28" spans="1:8">
      <c r="A28" s="49">
        <v>3722</v>
      </c>
      <c r="B28" s="4"/>
      <c r="C28" s="3" t="s">
        <v>18</v>
      </c>
      <c r="D28" s="3">
        <v>40000</v>
      </c>
      <c r="E28" s="3">
        <v>87000</v>
      </c>
      <c r="F28" s="3">
        <v>173</v>
      </c>
      <c r="G28" s="47">
        <v>25000</v>
      </c>
      <c r="H28" s="48">
        <v>60000</v>
      </c>
    </row>
    <row r="29" spans="1:8">
      <c r="A29" s="49">
        <v>3725</v>
      </c>
      <c r="B29" s="4"/>
      <c r="C29" s="3" t="s">
        <v>43</v>
      </c>
      <c r="D29" s="3">
        <v>10000</v>
      </c>
      <c r="E29" s="3">
        <v>0</v>
      </c>
      <c r="F29" s="3">
        <v>0</v>
      </c>
      <c r="G29" s="47">
        <v>20000</v>
      </c>
      <c r="H29" s="48">
        <v>10000</v>
      </c>
    </row>
    <row r="30" spans="1:8">
      <c r="A30" s="49">
        <v>6171</v>
      </c>
      <c r="B30" s="4"/>
      <c r="C30" s="3" t="s">
        <v>26</v>
      </c>
      <c r="D30" s="3">
        <v>200000</v>
      </c>
      <c r="E30" s="3">
        <v>170657</v>
      </c>
      <c r="F30" s="3">
        <v>85</v>
      </c>
      <c r="G30" s="47">
        <v>250000</v>
      </c>
      <c r="H30" s="48">
        <v>200000</v>
      </c>
    </row>
    <row r="31" spans="1:8">
      <c r="A31" s="49">
        <v>6310</v>
      </c>
      <c r="B31" s="4"/>
      <c r="C31" s="3" t="s">
        <v>44</v>
      </c>
      <c r="D31" s="3">
        <v>2000</v>
      </c>
      <c r="E31" s="3">
        <v>1379</v>
      </c>
      <c r="F31" s="3">
        <v>58</v>
      </c>
      <c r="G31" s="47">
        <v>3000</v>
      </c>
      <c r="H31" s="48">
        <v>2000</v>
      </c>
    </row>
    <row r="32" spans="1:8">
      <c r="A32" s="56" t="s">
        <v>69</v>
      </c>
      <c r="B32" s="57"/>
      <c r="C32" s="58"/>
      <c r="D32" s="58"/>
      <c r="E32" s="58"/>
      <c r="F32" s="58"/>
      <c r="G32" s="59">
        <v>1350000</v>
      </c>
      <c r="H32" s="60"/>
    </row>
    <row r="33" spans="1:8" ht="15.75" thickBot="1">
      <c r="A33" s="61"/>
      <c r="B33" s="10" t="s">
        <v>45</v>
      </c>
      <c r="C33" s="11"/>
      <c r="D33" s="58">
        <f>SUM(D21:D31)</f>
        <v>826000</v>
      </c>
      <c r="E33" s="58">
        <f>SUM(E21:E31)</f>
        <v>737162</v>
      </c>
      <c r="F33" s="58"/>
      <c r="G33" s="59"/>
      <c r="H33" s="60">
        <f>SUM(H21:H31)</f>
        <v>856000</v>
      </c>
    </row>
    <row r="34" spans="1:8" ht="16.5" thickBot="1">
      <c r="A34" s="12"/>
      <c r="B34" s="13" t="s">
        <v>46</v>
      </c>
      <c r="C34" s="14"/>
      <c r="D34" s="62">
        <v>4279000</v>
      </c>
      <c r="E34" s="62">
        <v>4814065</v>
      </c>
      <c r="F34" s="8"/>
      <c r="G34" s="15">
        <f>SUM(G19:G33)</f>
        <v>3329800</v>
      </c>
      <c r="H34" s="63">
        <v>4419000</v>
      </c>
    </row>
    <row r="35" spans="1:8">
      <c r="A35" s="2"/>
      <c r="B35" s="2"/>
      <c r="D35" s="1"/>
      <c r="E35" s="1"/>
    </row>
    <row r="36" spans="1:8" ht="18.75">
      <c r="A36" s="32" t="s">
        <v>98</v>
      </c>
      <c r="D36" s="1"/>
      <c r="E36" s="1"/>
    </row>
    <row r="37" spans="1:8" ht="19.5" thickBot="1">
      <c r="A37" s="32"/>
      <c r="D37" s="1"/>
      <c r="E37" s="1"/>
    </row>
    <row r="38" spans="1:8">
      <c r="A38" s="85" t="s">
        <v>46</v>
      </c>
      <c r="B38" s="86"/>
      <c r="C38" s="72" t="s">
        <v>79</v>
      </c>
      <c r="D38" s="1"/>
      <c r="E38" s="1"/>
    </row>
    <row r="39" spans="1:8" ht="15.75" thickBot="1">
      <c r="A39" s="87" t="s">
        <v>31</v>
      </c>
      <c r="B39" s="88"/>
      <c r="C39" s="73" t="s">
        <v>96</v>
      </c>
      <c r="D39" s="1"/>
      <c r="E39" s="1"/>
    </row>
    <row r="40" spans="1:8" ht="15.75" thickBot="1">
      <c r="A40" s="75" t="s">
        <v>70</v>
      </c>
      <c r="B40" s="76"/>
      <c r="C40" s="70" t="s">
        <v>95</v>
      </c>
      <c r="D40" s="1"/>
      <c r="E40" s="1"/>
    </row>
    <row r="41" spans="1:8">
      <c r="A41" s="2"/>
      <c r="D41" s="1"/>
      <c r="E41" s="1"/>
    </row>
  </sheetData>
  <mergeCells count="6">
    <mergeCell ref="A40:B40"/>
    <mergeCell ref="A1:C1"/>
    <mergeCell ref="D1:F1"/>
    <mergeCell ref="G1:H1"/>
    <mergeCell ref="A38:B38"/>
    <mergeCell ref="A39:B39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Velká Buková</cp:lastModifiedBy>
  <cp:lastPrinted>2020-11-27T09:22:56Z</cp:lastPrinted>
  <dcterms:created xsi:type="dcterms:W3CDTF">2015-11-16T21:03:11Z</dcterms:created>
  <dcterms:modified xsi:type="dcterms:W3CDTF">2020-12-16T08:53:19Z</dcterms:modified>
</cp:coreProperties>
</file>