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c\Documents\Dokumenty OBEC\Agenda obce\Rozpočet- výhled\"/>
    </mc:Choice>
  </mc:AlternateContent>
  <bookViews>
    <workbookView xWindow="0" yWindow="0" windowWidth="19200" windowHeight="11595" activeTab="1"/>
  </bookViews>
  <sheets>
    <sheet name="výdaje" sheetId="1" r:id="rId1"/>
    <sheet name="příjmy 2020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" l="1"/>
  <c r="H35" i="4"/>
  <c r="E35" i="4"/>
  <c r="D35" i="4"/>
  <c r="H19" i="4"/>
  <c r="E19" i="4"/>
  <c r="D19" i="4"/>
  <c r="E34" i="1" l="1"/>
  <c r="C34" i="1"/>
  <c r="G34" i="1"/>
  <c r="H34" i="1" l="1"/>
</calcChain>
</file>

<file path=xl/sharedStrings.xml><?xml version="1.0" encoding="utf-8"?>
<sst xmlns="http://schemas.openxmlformats.org/spreadsheetml/2006/main" count="114" uniqueCount="101">
  <si>
    <t>paragraf</t>
  </si>
  <si>
    <t>název závazného ukazatele</t>
  </si>
  <si>
    <t>Kč</t>
  </si>
  <si>
    <t xml:space="preserve">podnikání a restruktur. V zemědělství a potr. </t>
  </si>
  <si>
    <t>pěstební činnost</t>
  </si>
  <si>
    <t>Silnice</t>
  </si>
  <si>
    <t>Ostatní záležitosti pozemních komunikací</t>
  </si>
  <si>
    <t>pitná voda</t>
  </si>
  <si>
    <t>odvádění a čištění odpad. vod a nakládání s kaly</t>
  </si>
  <si>
    <t>vodnídíla v zemědělské krajině</t>
  </si>
  <si>
    <t>ostatní záležitosti kultury</t>
  </si>
  <si>
    <t>pořízení, zachování a obnova hodnot míst, kultur. a histor povědomí</t>
  </si>
  <si>
    <t>rozhlas, televize</t>
  </si>
  <si>
    <t>využití volného času dětí a mládeže</t>
  </si>
  <si>
    <t xml:space="preserve">podíl na financování předpokl. dotace cvičebních zař. U rozhledny </t>
  </si>
  <si>
    <t>bytové hospodářství</t>
  </si>
  <si>
    <t>nebytové hospodářství</t>
  </si>
  <si>
    <t>veřejné osvětlení</t>
  </si>
  <si>
    <t>pohřebnictví</t>
  </si>
  <si>
    <t>sběr a svoz komunálních odpadů</t>
  </si>
  <si>
    <t>sběr a svoz nebezpečných odpadů</t>
  </si>
  <si>
    <t>sběr a svoz komunálních  odpadů</t>
  </si>
  <si>
    <t>využívání a zneškodňování komunálních odpadů</t>
  </si>
  <si>
    <t>péče o vzhled obcí a veřejnou zeleň</t>
  </si>
  <si>
    <t>záležitosti krizového řízení jinde nezařazené</t>
  </si>
  <si>
    <t>požární ochrana-dobrovolná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</si>
  <si>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</si>
  <si>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</si>
  <si>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</si>
  <si>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</si>
  <si>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</si>
  <si>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</si>
  <si>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výdaje celkem</t>
  </si>
  <si>
    <t>par</t>
  </si>
  <si>
    <t>pol</t>
  </si>
  <si>
    <t>daň z příjmů fyz. osob ze závislé čin</t>
  </si>
  <si>
    <t>daň z příjmů fyz. osob ze samostat. výděl čin</t>
  </si>
  <si>
    <t>daň z příjmů právnických osob</t>
  </si>
  <si>
    <t>daň z přidané hodnoty</t>
  </si>
  <si>
    <t>poplatky za odnětí pozemků</t>
  </si>
  <si>
    <t>poplatek ze psů</t>
  </si>
  <si>
    <t>poplatek za lázeňský nebo rekreační pobyt</t>
  </si>
  <si>
    <t>správní poplatky</t>
  </si>
  <si>
    <t>daň z nemovitých věcí</t>
  </si>
  <si>
    <t>celkem daňové příjmy</t>
  </si>
  <si>
    <t>podnikání a restruktur. v zemědělství a potrav</t>
  </si>
  <si>
    <t>vodní díla v zemědělské krajině</t>
  </si>
  <si>
    <t>využívání a zneškodňování odpadů</t>
  </si>
  <si>
    <t>obecné příjmy a výdaje z fin. operací</t>
  </si>
  <si>
    <t>celkem nedaňové příjmy</t>
  </si>
  <si>
    <t>příjmy celkem</t>
  </si>
  <si>
    <t>plán</t>
  </si>
  <si>
    <t>návrh</t>
  </si>
  <si>
    <t>projekční činnost ČOV, kanalizace</t>
  </si>
  <si>
    <t>zalesnění po kůrovci</t>
  </si>
  <si>
    <t>přípojka z vrtu, úpravna</t>
  </si>
  <si>
    <t>provoz rozhledny, schodiště u Sv. Jana</t>
  </si>
  <si>
    <t>komunální služby a územ. rozvoj jinde nezařazené</t>
  </si>
  <si>
    <t>plán 2019 v Kč</t>
  </si>
  <si>
    <t>pozn.plán 2019</t>
  </si>
  <si>
    <r>
      <t xml:space="preserve">plnění 2019 k 31.10 v </t>
    </r>
    <r>
      <rPr>
        <b/>
        <sz val="12"/>
        <color theme="1"/>
        <rFont val="Times New Roman"/>
        <family val="1"/>
        <charset val="238"/>
      </rPr>
      <t>%</t>
    </r>
  </si>
  <si>
    <t>střednědobý výhled 2020</t>
  </si>
  <si>
    <t>rozpočet 2020</t>
  </si>
  <si>
    <t>poznámky k návrhu pro 2020</t>
  </si>
  <si>
    <t>mulčovač</t>
  </si>
  <si>
    <t>plnění 2019 k 31.10 v Kč</t>
  </si>
  <si>
    <t>opravy RURBO, štěrk</t>
  </si>
  <si>
    <t>běžné opravy</t>
  </si>
  <si>
    <t>dopravní značení</t>
  </si>
  <si>
    <t>odběry, drobné opravy, žádost o dotaci</t>
  </si>
  <si>
    <t>dětský den, divadlo, kulturní akce, poplatky OSA</t>
  </si>
  <si>
    <t>provoz rozhledny, energie, opravy</t>
  </si>
  <si>
    <t>ostatní záležitosti kultury, církví a sděl. prostředků</t>
  </si>
  <si>
    <t>certifikace hřišť, vybavení herničky a potřeby pro sport činnost.</t>
  </si>
  <si>
    <t>běžné opravy, revize a opravy hromosvodů</t>
  </si>
  <si>
    <t xml:space="preserve">opravy budov, sál, hospoda </t>
  </si>
  <si>
    <t>výměny světel, energie</t>
  </si>
  <si>
    <t>Plat zaměstnance, pohonné hmoty, ostatní služby, materiál</t>
  </si>
  <si>
    <t>opravy  požární zbrojnice, nabíječka</t>
  </si>
  <si>
    <t xml:space="preserve"> požární vozidlo, úpravy zbrojnice, opravy techniky</t>
  </si>
  <si>
    <t>platy, vybavení kanceláří, energie, ostatní služby</t>
  </si>
  <si>
    <t>plnění ke 30.10 v Kč</t>
  </si>
  <si>
    <r>
      <t xml:space="preserve">plnění ke 30.10 v </t>
    </r>
    <r>
      <rPr>
        <b/>
        <sz val="11"/>
        <color theme="1"/>
        <rFont val="Calibri"/>
        <family val="2"/>
        <charset val="238"/>
        <scheme val="minor"/>
      </rPr>
      <t>%</t>
    </r>
  </si>
  <si>
    <t>střednědobý výhled</t>
  </si>
  <si>
    <t>daň z příjmů fyz. osob vybíraná srážkou</t>
  </si>
  <si>
    <t>poplatek za užívání veř. prostranství</t>
  </si>
  <si>
    <t>daň z hazardních her s výjimkou dílčí daně z tech. Her</t>
  </si>
  <si>
    <t>neinvest příj. transfery z všeob. pokl. Správy stát. rozpoč.</t>
  </si>
  <si>
    <t>neinvestiční příj. transfery všeob. v rámci souhrn. Dotač vztahů</t>
  </si>
  <si>
    <t>neinvestiční příj. transfery ze státních fondů</t>
  </si>
  <si>
    <t>xxx</t>
  </si>
  <si>
    <t>financování</t>
  </si>
  <si>
    <t>Financování 2020</t>
  </si>
  <si>
    <t>energie, revize stožárů a běžné opravy</t>
  </si>
  <si>
    <t>podpora neziskových org.,členské příspěvky sdružením (MAS)</t>
  </si>
  <si>
    <t>4.279.000</t>
  </si>
  <si>
    <t>12.550.000</t>
  </si>
  <si>
    <t>8.271.000</t>
  </si>
  <si>
    <t>Rozpočet Obce Velká Buková pro rok 2020 - VÝDAJE</t>
  </si>
  <si>
    <t>(schváleno dne 19.12.2019na veřejném zasedání Obce Velká Buková usnesením č. 27/2019</t>
  </si>
  <si>
    <r>
      <t xml:space="preserve">Rozpočet  Obce Velká Buková pro rok  2020 - příjmy </t>
    </r>
    <r>
      <rPr>
        <sz val="11"/>
        <color theme="1"/>
        <rFont val="Calibri"/>
        <family val="2"/>
        <charset val="238"/>
        <scheme val="minor"/>
      </rPr>
      <t>(schváleno dne 19.12.2019 na veřejném zasedání Obce Velká Buková usnesením č. 27/2019)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</si>
</sst>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6" xfId="0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7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8" xfId="0" applyFont="1" applyBorder="1"/>
    <xf numFmtId="0" fontId="3" fillId="0" borderId="4" xfId="0" applyFont="1" applyBorder="1" applyAlignment="1">
      <alignment wrapText="1"/>
    </xf>
    <xf numFmtId="0" fontId="6" fillId="0" borderId="0" xfId="0" applyFont="1"/>
    <xf numFmtId="0" fontId="1" fillId="0" borderId="0" xfId="0" applyFont="1"/>
    <xf numFmtId="0" fontId="0" fillId="0" borderId="0" xfId="0" applyBorder="1"/>
    <xf numFmtId="0" fontId="0" fillId="0" borderId="14" xfId="0" applyBorder="1"/>
    <xf numFmtId="0" fontId="0" fillId="0" borderId="1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12" xfId="0" applyBorder="1"/>
    <xf numFmtId="0" fontId="1" fillId="0" borderId="22" xfId="0" applyFont="1" applyBorder="1"/>
    <xf numFmtId="0" fontId="0" fillId="0" borderId="8" xfId="0" applyBorder="1"/>
    <xf numFmtId="0" fontId="1" fillId="0" borderId="15" xfId="0" applyFont="1" applyBorder="1"/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8" xfId="0" applyFill="1" applyBorder="1"/>
    <xf numFmtId="0" fontId="1" fillId="0" borderId="15" xfId="0" applyFont="1" applyFill="1" applyBorder="1"/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4" xfId="0" applyBorder="1"/>
    <xf numFmtId="0" fontId="1" fillId="0" borderId="25" xfId="0" applyFont="1" applyBorder="1"/>
    <xf numFmtId="0" fontId="1" fillId="0" borderId="23" xfId="0" applyFont="1" applyBorder="1" applyAlignment="1">
      <alignment horizontal="center"/>
    </xf>
    <xf numFmtId="0" fontId="1" fillId="0" borderId="4" xfId="0" applyFont="1" applyBorder="1"/>
    <xf numFmtId="0" fontId="1" fillId="0" borderId="26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3" fillId="0" borderId="6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0" fillId="0" borderId="22" xfId="0" applyBorder="1" applyAlignment="1">
      <alignment horizontal="right"/>
    </xf>
    <xf numFmtId="0" fontId="0" fillId="0" borderId="29" xfId="0" applyBorder="1" applyAlignment="1">
      <alignment horizontal="right"/>
    </xf>
    <xf numFmtId="0" fontId="1" fillId="0" borderId="32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/>
    <xf numFmtId="0" fontId="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20" xfId="0" applyBorder="1" applyAlignment="1">
      <alignment wrapText="1"/>
    </xf>
    <xf numFmtId="0" fontId="0" fillId="0" borderId="21" xfId="0" applyBorder="1" applyAlignment="1"/>
    <xf numFmtId="0" fontId="0" fillId="0" borderId="27" xfId="0" applyBorder="1" applyAlignment="1">
      <alignment wrapText="1"/>
    </xf>
    <xf numFmtId="0" fontId="0" fillId="0" borderId="28" xfId="0" applyBorder="1" applyAlignment="1"/>
    <xf numFmtId="0" fontId="0" fillId="0" borderId="33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18" zoomScaleNormal="118" workbookViewId="0">
      <selection activeCell="A2" sqref="A2:H2"/>
    </sheetView>
  </sheetViews>
  <sheetFormatPr defaultRowHeight="15" x14ac:dyDescent="0.25"/>
  <cols>
    <col min="1" max="1" width="8" customWidth="1"/>
    <col min="2" max="2" width="35.42578125" customWidth="1"/>
    <col min="3" max="3" width="9.140625" customWidth="1"/>
    <col min="4" max="4" width="20.140625" customWidth="1"/>
    <col min="5" max="5" width="9.42578125" customWidth="1"/>
    <col min="6" max="6" width="7.28515625" customWidth="1"/>
    <col min="7" max="7" width="8.5703125" customWidth="1"/>
    <col min="8" max="8" width="9.42578125" customWidth="1"/>
    <col min="9" max="9" width="18.140625" customWidth="1"/>
  </cols>
  <sheetData>
    <row r="1" spans="1:9" x14ac:dyDescent="0.25">
      <c r="A1" s="33" t="s">
        <v>98</v>
      </c>
    </row>
    <row r="2" spans="1:9" ht="15.75" thickBot="1" x14ac:dyDescent="0.3">
      <c r="A2" s="88" t="s">
        <v>99</v>
      </c>
      <c r="B2" s="88"/>
      <c r="C2" s="88"/>
      <c r="D2" s="88"/>
      <c r="E2" s="88"/>
      <c r="F2" s="88"/>
      <c r="G2" s="88"/>
      <c r="H2" s="88"/>
    </row>
    <row r="3" spans="1:9" ht="60" customHeight="1" thickBot="1" x14ac:dyDescent="0.3">
      <c r="A3" s="16" t="s">
        <v>0</v>
      </c>
      <c r="B3" s="17" t="s">
        <v>1</v>
      </c>
      <c r="C3" s="31" t="s">
        <v>58</v>
      </c>
      <c r="D3" s="18" t="s">
        <v>59</v>
      </c>
      <c r="E3" s="66" t="s">
        <v>65</v>
      </c>
      <c r="F3" s="67" t="s">
        <v>60</v>
      </c>
      <c r="G3" s="67" t="s">
        <v>61</v>
      </c>
      <c r="H3" s="68" t="s">
        <v>62</v>
      </c>
      <c r="I3" s="69" t="s">
        <v>63</v>
      </c>
    </row>
    <row r="4" spans="1:9" x14ac:dyDescent="0.25">
      <c r="A4" s="19"/>
      <c r="B4" s="64"/>
      <c r="C4" s="21"/>
      <c r="D4" s="22"/>
      <c r="E4" s="22"/>
      <c r="F4" s="20"/>
      <c r="G4" s="20"/>
      <c r="H4" s="65"/>
      <c r="I4" s="64"/>
    </row>
    <row r="5" spans="1:9" x14ac:dyDescent="0.25">
      <c r="A5" s="25">
        <v>1012</v>
      </c>
      <c r="B5" s="24" t="s">
        <v>3</v>
      </c>
      <c r="C5" s="23">
        <v>500000</v>
      </c>
      <c r="D5" s="26" t="s">
        <v>64</v>
      </c>
      <c r="E5" s="26">
        <v>181668</v>
      </c>
      <c r="F5" s="23">
        <v>36</v>
      </c>
      <c r="G5" s="23">
        <v>820000</v>
      </c>
      <c r="H5" s="28">
        <v>300000</v>
      </c>
      <c r="I5" s="24"/>
    </row>
    <row r="6" spans="1:9" x14ac:dyDescent="0.25">
      <c r="A6" s="25">
        <v>1031</v>
      </c>
      <c r="B6" s="24" t="s">
        <v>4</v>
      </c>
      <c r="C6" s="23">
        <v>45000</v>
      </c>
      <c r="D6" s="26"/>
      <c r="E6" s="26">
        <v>0</v>
      </c>
      <c r="F6" s="23">
        <v>0</v>
      </c>
      <c r="G6" s="23">
        <v>30000</v>
      </c>
      <c r="H6" s="28">
        <v>45000</v>
      </c>
      <c r="I6" s="24" t="s">
        <v>54</v>
      </c>
    </row>
    <row r="7" spans="1:9" x14ac:dyDescent="0.25">
      <c r="A7" s="25">
        <v>2212</v>
      </c>
      <c r="B7" s="24" t="s">
        <v>5</v>
      </c>
      <c r="C7" s="23">
        <v>80000</v>
      </c>
      <c r="D7" s="26" t="s">
        <v>66</v>
      </c>
      <c r="E7" s="26">
        <v>98683</v>
      </c>
      <c r="F7" s="23">
        <v>123</v>
      </c>
      <c r="G7" s="23">
        <v>80000</v>
      </c>
      <c r="H7" s="28">
        <v>80000</v>
      </c>
      <c r="I7" s="24" t="s">
        <v>67</v>
      </c>
    </row>
    <row r="8" spans="1:9" x14ac:dyDescent="0.25">
      <c r="A8" s="25">
        <v>2219</v>
      </c>
      <c r="B8" s="24" t="s">
        <v>6</v>
      </c>
      <c r="C8" s="23">
        <v>10000</v>
      </c>
      <c r="D8" s="26"/>
      <c r="E8" s="26">
        <v>0</v>
      </c>
      <c r="F8" s="23">
        <v>0</v>
      </c>
      <c r="G8" s="23">
        <v>10000</v>
      </c>
      <c r="H8" s="28">
        <v>10000</v>
      </c>
      <c r="I8" s="24" t="s">
        <v>68</v>
      </c>
    </row>
    <row r="9" spans="1:9" ht="26.25" x14ac:dyDescent="0.25">
      <c r="A9" s="25">
        <v>2310</v>
      </c>
      <c r="B9" s="24" t="s">
        <v>7</v>
      </c>
      <c r="C9" s="23">
        <v>800000</v>
      </c>
      <c r="D9" s="24" t="s">
        <v>69</v>
      </c>
      <c r="E9" s="24">
        <v>86501</v>
      </c>
      <c r="F9" s="23">
        <v>11</v>
      </c>
      <c r="G9" s="23">
        <v>800000</v>
      </c>
      <c r="H9" s="28">
        <v>7000000</v>
      </c>
      <c r="I9" s="24" t="s">
        <v>55</v>
      </c>
    </row>
    <row r="10" spans="1:9" ht="26.25" x14ac:dyDescent="0.25">
      <c r="A10" s="25">
        <v>2321</v>
      </c>
      <c r="B10" s="24" t="s">
        <v>8</v>
      </c>
      <c r="C10" s="23">
        <v>500000</v>
      </c>
      <c r="D10" s="24"/>
      <c r="E10" s="24">
        <v>0</v>
      </c>
      <c r="F10" s="23">
        <v>0</v>
      </c>
      <c r="G10" s="23">
        <v>300000</v>
      </c>
      <c r="H10" s="28">
        <v>1300000</v>
      </c>
      <c r="I10" s="24" t="s">
        <v>53</v>
      </c>
    </row>
    <row r="11" spans="1:9" x14ac:dyDescent="0.25">
      <c r="A11" s="25">
        <v>2341</v>
      </c>
      <c r="B11" s="24" t="s">
        <v>9</v>
      </c>
      <c r="C11" s="23">
        <v>10000</v>
      </c>
      <c r="D11" s="26"/>
      <c r="E11" s="26">
        <v>0</v>
      </c>
      <c r="F11" s="23">
        <v>0</v>
      </c>
      <c r="G11" s="23">
        <v>20000</v>
      </c>
      <c r="H11" s="28">
        <v>10000</v>
      </c>
      <c r="I11" s="24"/>
    </row>
    <row r="12" spans="1:9" ht="39" x14ac:dyDescent="0.25">
      <c r="A12" s="25">
        <v>3319</v>
      </c>
      <c r="B12" s="24" t="s">
        <v>10</v>
      </c>
      <c r="C12" s="23">
        <v>40000</v>
      </c>
      <c r="D12" s="27" t="s">
        <v>70</v>
      </c>
      <c r="E12" s="26">
        <v>35263</v>
      </c>
      <c r="F12" s="23">
        <v>88</v>
      </c>
      <c r="G12" s="23">
        <v>22000</v>
      </c>
      <c r="H12" s="28">
        <v>40000</v>
      </c>
      <c r="I12" s="24"/>
    </row>
    <row r="13" spans="1:9" ht="26.25" x14ac:dyDescent="0.25">
      <c r="A13" s="25">
        <v>3326</v>
      </c>
      <c r="B13" s="24" t="s">
        <v>11</v>
      </c>
      <c r="C13" s="23">
        <v>500000</v>
      </c>
      <c r="D13" s="27" t="s">
        <v>71</v>
      </c>
      <c r="E13" s="27">
        <v>260943</v>
      </c>
      <c r="F13" s="23">
        <v>52</v>
      </c>
      <c r="G13" s="23">
        <v>560000</v>
      </c>
      <c r="H13" s="28">
        <v>500000</v>
      </c>
      <c r="I13" s="24" t="s">
        <v>56</v>
      </c>
    </row>
    <row r="14" spans="1:9" x14ac:dyDescent="0.25">
      <c r="A14" s="25">
        <v>3341</v>
      </c>
      <c r="B14" s="24" t="s">
        <v>12</v>
      </c>
      <c r="C14" s="23">
        <v>20000</v>
      </c>
      <c r="D14" s="26"/>
      <c r="E14" s="26">
        <v>0</v>
      </c>
      <c r="F14" s="23">
        <v>0</v>
      </c>
      <c r="G14" s="23">
        <v>20000</v>
      </c>
      <c r="H14" s="28">
        <v>20000</v>
      </c>
      <c r="I14" s="24"/>
    </row>
    <row r="15" spans="1:9" ht="26.25" x14ac:dyDescent="0.25">
      <c r="A15" s="25">
        <v>3399</v>
      </c>
      <c r="B15" s="24" t="s">
        <v>72</v>
      </c>
      <c r="C15" s="23">
        <v>15000</v>
      </c>
      <c r="D15" s="24"/>
      <c r="E15" s="24">
        <v>10710</v>
      </c>
      <c r="F15" s="23">
        <v>71</v>
      </c>
      <c r="G15" s="23">
        <v>17000</v>
      </c>
      <c r="H15" s="28">
        <v>15000</v>
      </c>
      <c r="I15" s="24"/>
    </row>
    <row r="16" spans="1:9" ht="51.75" x14ac:dyDescent="0.25">
      <c r="A16" s="25">
        <v>3421</v>
      </c>
      <c r="B16" s="24" t="s">
        <v>13</v>
      </c>
      <c r="C16" s="23">
        <v>200000</v>
      </c>
      <c r="D16" s="27" t="s">
        <v>14</v>
      </c>
      <c r="E16" s="27">
        <v>45950</v>
      </c>
      <c r="F16" s="23">
        <v>22</v>
      </c>
      <c r="G16" s="23">
        <v>410000</v>
      </c>
      <c r="H16" s="28">
        <v>100000</v>
      </c>
      <c r="I16" s="24" t="s">
        <v>73</v>
      </c>
    </row>
    <row r="17" spans="1:9" x14ac:dyDescent="0.25">
      <c r="A17" s="25">
        <v>3612</v>
      </c>
      <c r="B17" s="24" t="s">
        <v>15</v>
      </c>
      <c r="C17" s="23">
        <v>50000</v>
      </c>
      <c r="D17" s="26"/>
      <c r="E17" s="26">
        <v>0</v>
      </c>
      <c r="F17" s="23">
        <v>0</v>
      </c>
      <c r="G17" s="23">
        <v>55000</v>
      </c>
      <c r="H17" s="28">
        <v>50000</v>
      </c>
      <c r="I17" s="24" t="s">
        <v>67</v>
      </c>
    </row>
    <row r="18" spans="1:9" ht="26.25" x14ac:dyDescent="0.25">
      <c r="A18" s="25">
        <v>3613</v>
      </c>
      <c r="B18" s="24" t="s">
        <v>16</v>
      </c>
      <c r="C18" s="23">
        <v>300000</v>
      </c>
      <c r="D18" s="24" t="s">
        <v>74</v>
      </c>
      <c r="E18" s="24">
        <v>73756</v>
      </c>
      <c r="F18" s="23"/>
      <c r="G18" s="23">
        <v>600000</v>
      </c>
      <c r="H18" s="28">
        <v>300000</v>
      </c>
      <c r="I18" s="24" t="s">
        <v>75</v>
      </c>
    </row>
    <row r="19" spans="1:9" ht="26.25" x14ac:dyDescent="0.25">
      <c r="A19" s="25">
        <v>3631</v>
      </c>
      <c r="B19" s="24" t="s">
        <v>17</v>
      </c>
      <c r="C19" s="23">
        <v>30000</v>
      </c>
      <c r="D19" s="27" t="s">
        <v>76</v>
      </c>
      <c r="E19" s="27">
        <v>25392</v>
      </c>
      <c r="F19" s="23">
        <v>85</v>
      </c>
      <c r="G19" s="23">
        <v>30000</v>
      </c>
      <c r="H19" s="28">
        <v>30000</v>
      </c>
      <c r="I19" s="24" t="s">
        <v>93</v>
      </c>
    </row>
    <row r="20" spans="1:9" x14ac:dyDescent="0.25">
      <c r="A20" s="25">
        <v>3632</v>
      </c>
      <c r="B20" s="24" t="s">
        <v>18</v>
      </c>
      <c r="C20" s="23">
        <v>30000</v>
      </c>
      <c r="D20" s="26"/>
      <c r="E20" s="26">
        <v>2850</v>
      </c>
      <c r="F20" s="23">
        <v>9</v>
      </c>
      <c r="G20" s="23">
        <v>30000</v>
      </c>
      <c r="H20" s="28">
        <v>30000</v>
      </c>
      <c r="I20" s="24"/>
    </row>
    <row r="21" spans="1:9" ht="26.25" x14ac:dyDescent="0.25">
      <c r="A21" s="25">
        <v>3639</v>
      </c>
      <c r="B21" s="24" t="s">
        <v>57</v>
      </c>
      <c r="C21" s="23">
        <v>10000</v>
      </c>
      <c r="D21" s="26"/>
      <c r="E21" s="26">
        <v>0</v>
      </c>
      <c r="F21" s="23">
        <v>0</v>
      </c>
      <c r="G21" s="23">
        <v>10000</v>
      </c>
      <c r="H21" s="28">
        <v>10000</v>
      </c>
      <c r="I21" s="24"/>
    </row>
    <row r="22" spans="1:9" x14ac:dyDescent="0.25">
      <c r="A22" s="25">
        <v>3721</v>
      </c>
      <c r="B22" s="24" t="s">
        <v>20</v>
      </c>
      <c r="C22" s="23">
        <v>40000</v>
      </c>
      <c r="D22" s="26"/>
      <c r="E22" s="26">
        <v>34867</v>
      </c>
      <c r="F22" s="23">
        <v>87</v>
      </c>
      <c r="G22" s="23">
        <v>30000</v>
      </c>
      <c r="H22" s="28">
        <v>40000</v>
      </c>
      <c r="I22" s="24"/>
    </row>
    <row r="23" spans="1:9" x14ac:dyDescent="0.25">
      <c r="A23" s="25">
        <v>3722</v>
      </c>
      <c r="B23" s="24" t="s">
        <v>21</v>
      </c>
      <c r="C23" s="23">
        <v>60000</v>
      </c>
      <c r="D23" s="26"/>
      <c r="E23" s="26">
        <v>56953</v>
      </c>
      <c r="F23" s="23">
        <v>94</v>
      </c>
      <c r="G23" s="23">
        <v>45000</v>
      </c>
      <c r="H23" s="28">
        <v>60000</v>
      </c>
      <c r="I23" s="24"/>
    </row>
    <row r="24" spans="1:9" ht="26.25" x14ac:dyDescent="0.25">
      <c r="A24" s="25">
        <v>3755</v>
      </c>
      <c r="B24" s="24" t="s">
        <v>22</v>
      </c>
      <c r="C24" s="23">
        <v>40000</v>
      </c>
      <c r="D24" s="26"/>
      <c r="E24" s="26">
        <v>70262</v>
      </c>
      <c r="F24" s="23">
        <v>175</v>
      </c>
      <c r="G24" s="23">
        <v>50000</v>
      </c>
      <c r="H24" s="28">
        <v>60000</v>
      </c>
      <c r="I24" s="24"/>
    </row>
    <row r="25" spans="1:9" ht="39" x14ac:dyDescent="0.25">
      <c r="A25" s="25">
        <v>3745</v>
      </c>
      <c r="B25" s="24" t="s">
        <v>23</v>
      </c>
      <c r="C25" s="23">
        <v>750000</v>
      </c>
      <c r="D25" s="24" t="s">
        <v>77</v>
      </c>
      <c r="E25" s="24">
        <v>617359</v>
      </c>
      <c r="F25" s="23">
        <v>82</v>
      </c>
      <c r="G25" s="23">
        <v>500000</v>
      </c>
      <c r="H25" s="28">
        <v>750000</v>
      </c>
      <c r="I25" s="24"/>
    </row>
    <row r="26" spans="1:9" x14ac:dyDescent="0.25">
      <c r="A26" s="25">
        <v>5279</v>
      </c>
      <c r="B26" s="24" t="s">
        <v>24</v>
      </c>
      <c r="C26" s="23">
        <v>30000</v>
      </c>
      <c r="D26" s="26"/>
      <c r="E26" s="26">
        <v>0</v>
      </c>
      <c r="F26" s="23">
        <v>0</v>
      </c>
      <c r="G26" s="23">
        <v>30000</v>
      </c>
      <c r="H26" s="28">
        <v>30000</v>
      </c>
      <c r="I26" s="24"/>
    </row>
    <row r="27" spans="1:9" ht="39" x14ac:dyDescent="0.25">
      <c r="A27" s="25">
        <v>5512</v>
      </c>
      <c r="B27" s="24" t="s">
        <v>25</v>
      </c>
      <c r="C27" s="23">
        <v>100000</v>
      </c>
      <c r="D27" s="24" t="s">
        <v>78</v>
      </c>
      <c r="E27" s="24">
        <v>81104</v>
      </c>
      <c r="F27" s="23">
        <v>81</v>
      </c>
      <c r="G27" s="23">
        <v>130000</v>
      </c>
      <c r="H27" s="28">
        <v>150000</v>
      </c>
      <c r="I27" s="24" t="s">
        <v>79</v>
      </c>
    </row>
    <row r="28" spans="1:9" x14ac:dyDescent="0.25">
      <c r="A28" s="25">
        <v>6112</v>
      </c>
      <c r="B28" s="24" t="s">
        <v>26</v>
      </c>
      <c r="C28" s="23">
        <v>450000</v>
      </c>
      <c r="D28" s="26"/>
      <c r="E28" s="26">
        <v>361912</v>
      </c>
      <c r="F28" s="23">
        <v>80</v>
      </c>
      <c r="G28" s="23"/>
      <c r="H28" s="28">
        <v>450000</v>
      </c>
      <c r="I28" s="24"/>
    </row>
    <row r="29" spans="1:9" ht="39" x14ac:dyDescent="0.25">
      <c r="A29" s="25">
        <v>6171</v>
      </c>
      <c r="B29" s="24" t="s">
        <v>27</v>
      </c>
      <c r="C29" s="23">
        <v>960000</v>
      </c>
      <c r="D29" s="27" t="s">
        <v>80</v>
      </c>
      <c r="E29" s="26">
        <v>881049</v>
      </c>
      <c r="F29" s="23">
        <v>92</v>
      </c>
      <c r="G29" s="23">
        <v>950000</v>
      </c>
      <c r="H29" s="28">
        <v>1000000</v>
      </c>
      <c r="I29" s="24"/>
    </row>
    <row r="30" spans="1:9" x14ac:dyDescent="0.25">
      <c r="A30" s="25">
        <v>6310</v>
      </c>
      <c r="B30" s="24" t="s">
        <v>28</v>
      </c>
      <c r="C30" s="23">
        <v>10000</v>
      </c>
      <c r="D30" s="26"/>
      <c r="E30" s="26">
        <v>6944</v>
      </c>
      <c r="F30" s="23">
        <v>69</v>
      </c>
      <c r="G30" s="23">
        <v>10000</v>
      </c>
      <c r="H30" s="28">
        <v>10000</v>
      </c>
      <c r="I30" s="24"/>
    </row>
    <row r="31" spans="1:9" x14ac:dyDescent="0.25">
      <c r="A31" s="25">
        <v>6320</v>
      </c>
      <c r="B31" s="24" t="s">
        <v>29</v>
      </c>
      <c r="C31" s="23">
        <v>60000</v>
      </c>
      <c r="D31" s="26"/>
      <c r="E31" s="26">
        <v>78295</v>
      </c>
      <c r="F31" s="23">
        <v>130</v>
      </c>
      <c r="G31" s="23">
        <v>45000</v>
      </c>
      <c r="H31" s="28">
        <v>80000</v>
      </c>
      <c r="I31" s="24"/>
    </row>
    <row r="32" spans="1:9" x14ac:dyDescent="0.25">
      <c r="A32" s="25">
        <v>6399</v>
      </c>
      <c r="B32" s="24" t="s">
        <v>30</v>
      </c>
      <c r="C32" s="23">
        <v>50000</v>
      </c>
      <c r="D32" s="26"/>
      <c r="E32" s="26">
        <v>9077</v>
      </c>
      <c r="F32" s="23">
        <v>18</v>
      </c>
      <c r="G32" s="23">
        <v>100000</v>
      </c>
      <c r="H32" s="28">
        <v>30000</v>
      </c>
      <c r="I32" s="24"/>
    </row>
    <row r="33" spans="1:9" ht="39" x14ac:dyDescent="0.25">
      <c r="A33" s="25">
        <v>6409</v>
      </c>
      <c r="B33" s="24" t="s">
        <v>31</v>
      </c>
      <c r="C33" s="23">
        <v>50000</v>
      </c>
      <c r="D33" s="27" t="s">
        <v>94</v>
      </c>
      <c r="E33" s="27">
        <v>22910</v>
      </c>
      <c r="F33" s="23">
        <v>46</v>
      </c>
      <c r="G33" s="23">
        <v>100000</v>
      </c>
      <c r="H33" s="28">
        <v>50000</v>
      </c>
      <c r="I33" s="24"/>
    </row>
    <row r="34" spans="1:9" x14ac:dyDescent="0.25">
      <c r="A34" s="28" t="s">
        <v>32</v>
      </c>
      <c r="B34" s="28"/>
      <c r="C34" s="29">
        <f>SUM(C4:C33)</f>
        <v>5740000</v>
      </c>
      <c r="D34" s="30"/>
      <c r="E34" s="30">
        <f>SUM(E5:E33)</f>
        <v>3042448</v>
      </c>
      <c r="F34" s="23">
        <v>53</v>
      </c>
      <c r="G34" s="23">
        <f>SUM(G4:G33)</f>
        <v>5804000</v>
      </c>
      <c r="H34" s="28">
        <f>SUM(H5:H33)</f>
        <v>12550000</v>
      </c>
      <c r="I34" s="24"/>
    </row>
    <row r="35" spans="1:9" x14ac:dyDescent="0.25">
      <c r="A35" s="3"/>
      <c r="B35" s="3"/>
      <c r="C35" s="5"/>
      <c r="D35" s="3"/>
      <c r="E35" s="34"/>
    </row>
  </sheetData>
  <mergeCells count="1">
    <mergeCell ref="A2:H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118" zoomScaleNormal="118" workbookViewId="0">
      <selection sqref="A1:C1"/>
    </sheetView>
  </sheetViews>
  <sheetFormatPr defaultRowHeight="15" x14ac:dyDescent="0.25"/>
  <cols>
    <col min="1" max="1" width="9.7109375" customWidth="1"/>
    <col min="3" max="3" width="34.85546875" customWidth="1"/>
    <col min="8" max="8" width="9.5703125" customWidth="1"/>
  </cols>
  <sheetData>
    <row r="1" spans="1:8" ht="51" customHeight="1" x14ac:dyDescent="0.25">
      <c r="A1" s="76" t="s">
        <v>100</v>
      </c>
      <c r="B1" s="77"/>
      <c r="C1" s="78"/>
      <c r="D1" s="79">
        <v>2019</v>
      </c>
      <c r="E1" s="80"/>
      <c r="F1" s="81"/>
      <c r="G1" s="82">
        <v>2020</v>
      </c>
      <c r="H1" s="83"/>
    </row>
    <row r="2" spans="1:8" ht="45" x14ac:dyDescent="0.25">
      <c r="A2" s="35"/>
      <c r="B2" s="3"/>
      <c r="C2" s="3"/>
      <c r="D2" s="3" t="s">
        <v>51</v>
      </c>
      <c r="E2" s="6" t="s">
        <v>81</v>
      </c>
      <c r="F2" s="36" t="s">
        <v>82</v>
      </c>
      <c r="G2" s="73" t="s">
        <v>83</v>
      </c>
      <c r="H2" s="37" t="s">
        <v>52</v>
      </c>
    </row>
    <row r="3" spans="1:8" ht="15.75" thickBot="1" x14ac:dyDescent="0.3">
      <c r="A3" s="38" t="s">
        <v>33</v>
      </c>
      <c r="B3" s="39" t="s">
        <v>34</v>
      </c>
      <c r="C3" s="39" t="s">
        <v>1</v>
      </c>
      <c r="D3" s="40" t="s">
        <v>2</v>
      </c>
      <c r="E3" s="40"/>
      <c r="F3" s="39"/>
      <c r="G3" s="40"/>
      <c r="H3" s="41"/>
    </row>
    <row r="4" spans="1:8" x14ac:dyDescent="0.25">
      <c r="A4" s="42"/>
      <c r="B4" s="43">
        <v>1111</v>
      </c>
      <c r="C4" s="44" t="s">
        <v>35</v>
      </c>
      <c r="D4" s="44">
        <v>710000</v>
      </c>
      <c r="E4" s="44">
        <v>877530</v>
      </c>
      <c r="F4" s="44">
        <v>123</v>
      </c>
      <c r="G4" s="45"/>
      <c r="H4" s="46">
        <v>750000</v>
      </c>
    </row>
    <row r="5" spans="1:8" ht="30" x14ac:dyDescent="0.25">
      <c r="A5" s="35"/>
      <c r="B5" s="4">
        <v>1112</v>
      </c>
      <c r="C5" s="6" t="s">
        <v>36</v>
      </c>
      <c r="D5" s="3">
        <v>20000</v>
      </c>
      <c r="E5" s="3">
        <v>19037</v>
      </c>
      <c r="F5" s="3">
        <v>95</v>
      </c>
      <c r="G5" s="47"/>
      <c r="H5" s="48">
        <v>20000</v>
      </c>
    </row>
    <row r="6" spans="1:8" x14ac:dyDescent="0.25">
      <c r="A6" s="49"/>
      <c r="B6" s="4">
        <v>1113</v>
      </c>
      <c r="C6" s="3" t="s">
        <v>84</v>
      </c>
      <c r="D6" s="3">
        <v>65000</v>
      </c>
      <c r="E6" s="3">
        <v>77033</v>
      </c>
      <c r="F6" s="3">
        <v>119</v>
      </c>
      <c r="G6" s="47"/>
      <c r="H6" s="48">
        <v>70000</v>
      </c>
    </row>
    <row r="7" spans="1:8" x14ac:dyDescent="0.25">
      <c r="A7" s="49"/>
      <c r="B7" s="4">
        <v>1121</v>
      </c>
      <c r="C7" s="3" t="s">
        <v>37</v>
      </c>
      <c r="D7" s="3">
        <v>660000</v>
      </c>
      <c r="E7" s="3">
        <v>778156</v>
      </c>
      <c r="F7" s="3">
        <v>118</v>
      </c>
      <c r="G7" s="47"/>
      <c r="H7" s="48">
        <v>700000</v>
      </c>
    </row>
    <row r="8" spans="1:8" x14ac:dyDescent="0.25">
      <c r="A8" s="49"/>
      <c r="B8" s="4">
        <v>1211</v>
      </c>
      <c r="C8" s="3" t="s">
        <v>38</v>
      </c>
      <c r="D8" s="3">
        <v>1450000</v>
      </c>
      <c r="E8" s="3">
        <v>1642628</v>
      </c>
      <c r="F8" s="3">
        <v>113</v>
      </c>
      <c r="G8" s="47"/>
      <c r="H8" s="48">
        <v>1500000</v>
      </c>
    </row>
    <row r="9" spans="1:8" x14ac:dyDescent="0.25">
      <c r="A9" s="49"/>
      <c r="B9" s="4">
        <v>1335</v>
      </c>
      <c r="C9" s="3" t="s">
        <v>39</v>
      </c>
      <c r="D9" s="3">
        <v>1000</v>
      </c>
      <c r="E9" s="3">
        <v>0</v>
      </c>
      <c r="F9" s="3">
        <v>0</v>
      </c>
      <c r="G9" s="47"/>
      <c r="H9" s="48">
        <v>1000</v>
      </c>
    </row>
    <row r="10" spans="1:8" x14ac:dyDescent="0.25">
      <c r="A10" s="49"/>
      <c r="B10" s="4">
        <v>1341</v>
      </c>
      <c r="C10" s="3" t="s">
        <v>40</v>
      </c>
      <c r="D10" s="3">
        <v>4000</v>
      </c>
      <c r="E10" s="3">
        <v>4750</v>
      </c>
      <c r="F10" s="3">
        <v>118</v>
      </c>
      <c r="G10" s="47"/>
      <c r="H10" s="48">
        <v>4000</v>
      </c>
    </row>
    <row r="11" spans="1:8" ht="30" x14ac:dyDescent="0.25">
      <c r="A11" s="49"/>
      <c r="B11" s="4">
        <v>1342</v>
      </c>
      <c r="C11" s="6" t="s">
        <v>41</v>
      </c>
      <c r="D11" s="3">
        <v>1000</v>
      </c>
      <c r="E11" s="3">
        <v>1125</v>
      </c>
      <c r="F11" s="3">
        <v>115</v>
      </c>
      <c r="G11" s="47"/>
      <c r="H11" s="48">
        <v>1000</v>
      </c>
    </row>
    <row r="12" spans="1:8" x14ac:dyDescent="0.25">
      <c r="A12" s="49"/>
      <c r="B12" s="4">
        <v>1343</v>
      </c>
      <c r="C12" s="3" t="s">
        <v>85</v>
      </c>
      <c r="D12" s="3">
        <v>1000</v>
      </c>
      <c r="E12" s="3">
        <v>0</v>
      </c>
      <c r="F12" s="3">
        <v>0</v>
      </c>
      <c r="G12" s="47"/>
      <c r="H12" s="48">
        <v>5000</v>
      </c>
    </row>
    <row r="13" spans="1:8" x14ac:dyDescent="0.25">
      <c r="A13" s="49"/>
      <c r="B13" s="4">
        <v>1361</v>
      </c>
      <c r="C13" s="3" t="s">
        <v>42</v>
      </c>
      <c r="D13" s="3">
        <v>2000</v>
      </c>
      <c r="E13" s="3">
        <v>2412</v>
      </c>
      <c r="F13" s="3">
        <v>121</v>
      </c>
      <c r="G13" s="47"/>
      <c r="H13" s="48">
        <v>2000</v>
      </c>
    </row>
    <row r="14" spans="1:8" ht="30" x14ac:dyDescent="0.25">
      <c r="A14" s="49"/>
      <c r="B14" s="4">
        <v>1381</v>
      </c>
      <c r="C14" s="6" t="s">
        <v>86</v>
      </c>
      <c r="D14" s="3">
        <v>15000</v>
      </c>
      <c r="E14" s="3">
        <v>17917</v>
      </c>
      <c r="F14" s="3">
        <v>119</v>
      </c>
      <c r="G14" s="47"/>
      <c r="H14" s="48">
        <v>15000</v>
      </c>
    </row>
    <row r="15" spans="1:8" x14ac:dyDescent="0.25">
      <c r="A15" s="49"/>
      <c r="B15" s="4">
        <v>1511</v>
      </c>
      <c r="C15" s="3" t="s">
        <v>43</v>
      </c>
      <c r="D15" s="3">
        <v>320000</v>
      </c>
      <c r="E15" s="3">
        <v>316945</v>
      </c>
      <c r="F15" s="3">
        <v>99</v>
      </c>
      <c r="G15" s="47"/>
      <c r="H15" s="48">
        <v>320000</v>
      </c>
    </row>
    <row r="16" spans="1:8" ht="30" x14ac:dyDescent="0.25">
      <c r="A16" s="49"/>
      <c r="B16" s="4">
        <v>4111</v>
      </c>
      <c r="C16" s="6" t="s">
        <v>87</v>
      </c>
      <c r="D16" s="3">
        <v>0</v>
      </c>
      <c r="E16" s="3">
        <v>21360</v>
      </c>
      <c r="F16" s="3">
        <v>100</v>
      </c>
      <c r="G16" s="47"/>
      <c r="H16" s="48">
        <v>10000</v>
      </c>
    </row>
    <row r="17" spans="1:8" ht="30" x14ac:dyDescent="0.25">
      <c r="A17" s="49"/>
      <c r="B17" s="4">
        <v>4112</v>
      </c>
      <c r="C17" s="6" t="s">
        <v>88</v>
      </c>
      <c r="D17" s="3">
        <v>55000</v>
      </c>
      <c r="E17" s="3">
        <v>54500</v>
      </c>
      <c r="F17" s="3">
        <v>83</v>
      </c>
      <c r="G17" s="47"/>
      <c r="H17" s="48">
        <v>55000</v>
      </c>
    </row>
    <row r="18" spans="1:8" ht="30" x14ac:dyDescent="0.25">
      <c r="A18" s="49"/>
      <c r="B18" s="4">
        <v>4113</v>
      </c>
      <c r="C18" s="6" t="s">
        <v>89</v>
      </c>
      <c r="D18" s="3">
        <v>0</v>
      </c>
      <c r="E18" s="3">
        <v>29500</v>
      </c>
      <c r="F18" s="3">
        <v>100</v>
      </c>
      <c r="G18" s="47"/>
      <c r="H18" s="48">
        <v>0</v>
      </c>
    </row>
    <row r="19" spans="1:8" x14ac:dyDescent="0.25">
      <c r="A19" s="50"/>
      <c r="B19" s="9" t="s">
        <v>44</v>
      </c>
      <c r="C19" s="7"/>
      <c r="D19" s="3">
        <f>SUM(D4:D18)</f>
        <v>3304000</v>
      </c>
      <c r="E19" s="3">
        <f>SUM(E4:E18)</f>
        <v>3842893</v>
      </c>
      <c r="F19" s="3"/>
      <c r="G19" s="47"/>
      <c r="H19" s="48">
        <f>SUM(H4:H18)</f>
        <v>3453000</v>
      </c>
    </row>
    <row r="20" spans="1:8" x14ac:dyDescent="0.25">
      <c r="A20" s="50"/>
      <c r="B20" s="9"/>
      <c r="C20" s="7"/>
      <c r="D20" s="3"/>
      <c r="E20" s="3"/>
      <c r="F20" s="3"/>
      <c r="G20" s="47"/>
      <c r="H20" s="48"/>
    </row>
    <row r="21" spans="1:8" x14ac:dyDescent="0.25">
      <c r="A21" s="49">
        <v>1012</v>
      </c>
      <c r="B21" s="4"/>
      <c r="C21" s="3" t="s">
        <v>45</v>
      </c>
      <c r="D21" s="3">
        <v>800000</v>
      </c>
      <c r="E21" s="3">
        <v>2503151</v>
      </c>
      <c r="F21" s="3">
        <v>313</v>
      </c>
      <c r="G21" s="47">
        <v>1200000</v>
      </c>
      <c r="H21" s="48">
        <v>100000</v>
      </c>
    </row>
    <row r="22" spans="1:8" x14ac:dyDescent="0.25">
      <c r="A22" s="49">
        <v>2310</v>
      </c>
      <c r="B22" s="4"/>
      <c r="C22" s="3" t="s">
        <v>7</v>
      </c>
      <c r="D22" s="3">
        <v>70000</v>
      </c>
      <c r="E22" s="3">
        <v>81380</v>
      </c>
      <c r="F22" s="3">
        <v>116</v>
      </c>
      <c r="G22" s="47">
        <v>57800</v>
      </c>
      <c r="H22" s="48">
        <v>80000</v>
      </c>
    </row>
    <row r="23" spans="1:8" x14ac:dyDescent="0.25">
      <c r="A23" s="49">
        <v>2341</v>
      </c>
      <c r="B23" s="4"/>
      <c r="C23" s="3" t="s">
        <v>46</v>
      </c>
      <c r="D23" s="3">
        <v>1000</v>
      </c>
      <c r="E23" s="3">
        <v>500</v>
      </c>
      <c r="F23" s="3">
        <v>50</v>
      </c>
      <c r="G23" s="47">
        <v>1000</v>
      </c>
      <c r="H23" s="48">
        <v>1000</v>
      </c>
    </row>
    <row r="24" spans="1:8" x14ac:dyDescent="0.25">
      <c r="A24" s="49">
        <v>3319</v>
      </c>
      <c r="B24" s="4"/>
      <c r="C24" s="3" t="s">
        <v>10</v>
      </c>
      <c r="D24" s="3">
        <v>0</v>
      </c>
      <c r="E24" s="3">
        <v>13418</v>
      </c>
      <c r="F24" s="3">
        <v>100</v>
      </c>
      <c r="G24" s="47"/>
      <c r="H24" s="48">
        <v>0</v>
      </c>
    </row>
    <row r="25" spans="1:8" ht="30" x14ac:dyDescent="0.25">
      <c r="A25" s="49">
        <v>3326</v>
      </c>
      <c r="B25" s="4"/>
      <c r="C25" s="6" t="s">
        <v>11</v>
      </c>
      <c r="D25" s="3">
        <v>200000</v>
      </c>
      <c r="E25" s="3">
        <v>135832</v>
      </c>
      <c r="F25" s="3">
        <v>67</v>
      </c>
      <c r="G25" s="47">
        <v>200000</v>
      </c>
      <c r="H25" s="48">
        <v>200000</v>
      </c>
    </row>
    <row r="26" spans="1:8" x14ac:dyDescent="0.25">
      <c r="A26" s="49">
        <v>3421</v>
      </c>
      <c r="B26" s="4"/>
      <c r="C26" s="6" t="s">
        <v>13</v>
      </c>
      <c r="D26" s="3">
        <v>0</v>
      </c>
      <c r="E26" s="3">
        <v>99666</v>
      </c>
      <c r="F26" s="3">
        <v>100</v>
      </c>
      <c r="G26" s="47"/>
      <c r="H26" s="48">
        <v>0</v>
      </c>
    </row>
    <row r="27" spans="1:8" x14ac:dyDescent="0.25">
      <c r="A27" s="49">
        <v>3612</v>
      </c>
      <c r="B27" s="4"/>
      <c r="C27" s="3" t="s">
        <v>15</v>
      </c>
      <c r="D27" s="3">
        <v>70000</v>
      </c>
      <c r="E27" s="3">
        <v>81150</v>
      </c>
      <c r="F27" s="3">
        <v>116</v>
      </c>
      <c r="G27" s="47">
        <v>70000</v>
      </c>
      <c r="H27" s="48">
        <v>90000</v>
      </c>
    </row>
    <row r="28" spans="1:8" x14ac:dyDescent="0.25">
      <c r="A28" s="51">
        <v>3613</v>
      </c>
      <c r="B28" s="52"/>
      <c r="C28" s="53" t="s">
        <v>16</v>
      </c>
      <c r="D28" s="53">
        <v>150000</v>
      </c>
      <c r="E28" s="53">
        <v>108757</v>
      </c>
      <c r="F28" s="53">
        <v>72</v>
      </c>
      <c r="G28" s="54">
        <v>150000</v>
      </c>
      <c r="H28" s="55">
        <v>100000</v>
      </c>
    </row>
    <row r="29" spans="1:8" x14ac:dyDescent="0.25">
      <c r="A29" s="49">
        <v>3632</v>
      </c>
      <c r="B29" s="4"/>
      <c r="C29" s="3" t="s">
        <v>18</v>
      </c>
      <c r="D29" s="3">
        <v>3000</v>
      </c>
      <c r="E29" s="3">
        <v>3504</v>
      </c>
      <c r="F29" s="3">
        <v>117</v>
      </c>
      <c r="G29" s="47">
        <v>3000</v>
      </c>
      <c r="H29" s="48">
        <v>3000</v>
      </c>
    </row>
    <row r="30" spans="1:8" x14ac:dyDescent="0.25">
      <c r="A30" s="49">
        <v>3722</v>
      </c>
      <c r="B30" s="4"/>
      <c r="C30" s="3" t="s">
        <v>19</v>
      </c>
      <c r="D30" s="3">
        <v>35000</v>
      </c>
      <c r="E30" s="3">
        <v>58470</v>
      </c>
      <c r="F30" s="3">
        <v>167</v>
      </c>
      <c r="G30" s="47">
        <v>25000</v>
      </c>
      <c r="H30" s="48">
        <v>40000</v>
      </c>
    </row>
    <row r="31" spans="1:8" x14ac:dyDescent="0.25">
      <c r="A31" s="49">
        <v>3725</v>
      </c>
      <c r="B31" s="4"/>
      <c r="C31" s="3" t="s">
        <v>47</v>
      </c>
      <c r="D31" s="3">
        <v>10000</v>
      </c>
      <c r="E31" s="3">
        <v>13795</v>
      </c>
      <c r="F31" s="3">
        <v>137</v>
      </c>
      <c r="G31" s="47">
        <v>20000</v>
      </c>
      <c r="H31" s="48">
        <v>10000</v>
      </c>
    </row>
    <row r="32" spans="1:8" x14ac:dyDescent="0.25">
      <c r="A32" s="49">
        <v>6171</v>
      </c>
      <c r="B32" s="4"/>
      <c r="C32" s="3" t="s">
        <v>27</v>
      </c>
      <c r="D32" s="3">
        <v>300000</v>
      </c>
      <c r="E32" s="3">
        <v>196320</v>
      </c>
      <c r="F32" s="3">
        <v>65</v>
      </c>
      <c r="G32" s="47">
        <v>250000</v>
      </c>
      <c r="H32" s="48">
        <v>200000</v>
      </c>
    </row>
    <row r="33" spans="1:8" x14ac:dyDescent="0.25">
      <c r="A33" s="49">
        <v>6310</v>
      </c>
      <c r="B33" s="4"/>
      <c r="C33" s="3" t="s">
        <v>48</v>
      </c>
      <c r="D33" s="3">
        <v>2000</v>
      </c>
      <c r="E33" s="3">
        <v>1158</v>
      </c>
      <c r="F33" s="3">
        <v>58</v>
      </c>
      <c r="G33" s="47">
        <v>3000</v>
      </c>
      <c r="H33" s="48">
        <v>2000</v>
      </c>
    </row>
    <row r="34" spans="1:8" x14ac:dyDescent="0.25">
      <c r="A34" s="56" t="s">
        <v>90</v>
      </c>
      <c r="B34" s="57"/>
      <c r="C34" s="58"/>
      <c r="D34" s="58"/>
      <c r="E34" s="58"/>
      <c r="F34" s="58"/>
      <c r="G34" s="59">
        <v>1350000</v>
      </c>
      <c r="H34" s="60"/>
    </row>
    <row r="35" spans="1:8" ht="15.75" thickBot="1" x14ac:dyDescent="0.3">
      <c r="A35" s="61"/>
      <c r="B35" s="10" t="s">
        <v>49</v>
      </c>
      <c r="C35" s="11"/>
      <c r="D35" s="58">
        <f>SUM(D21:D33)</f>
        <v>1641000</v>
      </c>
      <c r="E35" s="58">
        <f>SUM(E21:E33)</f>
        <v>3297101</v>
      </c>
      <c r="F35" s="58"/>
      <c r="G35" s="59"/>
      <c r="H35" s="60">
        <f>SUM(H21:H33)</f>
        <v>826000</v>
      </c>
    </row>
    <row r="36" spans="1:8" ht="16.5" thickBot="1" x14ac:dyDescent="0.3">
      <c r="A36" s="12"/>
      <c r="B36" s="13" t="s">
        <v>50</v>
      </c>
      <c r="C36" s="14"/>
      <c r="D36" s="62">
        <v>4945000</v>
      </c>
      <c r="E36" s="62">
        <v>7140022</v>
      </c>
      <c r="F36" s="8"/>
      <c r="G36" s="15">
        <f>SUM(G19:G35)</f>
        <v>3329800</v>
      </c>
      <c r="H36" s="63" t="s">
        <v>95</v>
      </c>
    </row>
    <row r="37" spans="1:8" x14ac:dyDescent="0.25">
      <c r="A37" s="2"/>
      <c r="B37" s="2"/>
      <c r="D37" s="1"/>
      <c r="E37" s="1"/>
    </row>
    <row r="38" spans="1:8" ht="18.75" x14ac:dyDescent="0.3">
      <c r="A38" s="32" t="s">
        <v>92</v>
      </c>
      <c r="D38" s="1"/>
      <c r="E38" s="1"/>
    </row>
    <row r="39" spans="1:8" ht="19.5" thickBot="1" x14ac:dyDescent="0.35">
      <c r="A39" s="32"/>
      <c r="D39" s="1"/>
      <c r="E39" s="1"/>
    </row>
    <row r="40" spans="1:8" x14ac:dyDescent="0.25">
      <c r="A40" s="84" t="s">
        <v>50</v>
      </c>
      <c r="B40" s="85"/>
      <c r="C40" s="70" t="s">
        <v>95</v>
      </c>
      <c r="D40" s="1"/>
      <c r="E40" s="1"/>
    </row>
    <row r="41" spans="1:8" ht="15.75" thickBot="1" x14ac:dyDescent="0.3">
      <c r="A41" s="86" t="s">
        <v>32</v>
      </c>
      <c r="B41" s="87"/>
      <c r="C41" s="71" t="s">
        <v>96</v>
      </c>
      <c r="D41" s="1"/>
      <c r="E41" s="1"/>
    </row>
    <row r="42" spans="1:8" ht="15.75" thickBot="1" x14ac:dyDescent="0.3">
      <c r="A42" s="74" t="s">
        <v>91</v>
      </c>
      <c r="B42" s="75"/>
      <c r="C42" s="72" t="s">
        <v>97</v>
      </c>
      <c r="D42" s="1"/>
      <c r="E42" s="1"/>
    </row>
    <row r="43" spans="1:8" x14ac:dyDescent="0.25">
      <c r="A43" s="2"/>
      <c r="D43" s="1"/>
      <c r="E43" s="1"/>
    </row>
  </sheetData>
  <mergeCells count="6">
    <mergeCell ref="A42:B42"/>
    <mergeCell ref="A1:C1"/>
    <mergeCell ref="D1:F1"/>
    <mergeCell ref="G1:H1"/>
    <mergeCell ref="A40:B40"/>
    <mergeCell ref="A41:B41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příjmy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2019-12-19T22:29:09Z</cp:lastPrinted>
  <dcterms:created xsi:type="dcterms:W3CDTF">2015-11-16T21:03:11Z</dcterms:created>
  <dcterms:modified xsi:type="dcterms:W3CDTF">2019-12-19T22:29:40Z</dcterms:modified>
</cp:coreProperties>
</file>