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bec\Documents\Dokumenty OBEC\Agenda obce\Zastupitelstvo\Zápisy ZO 2025\25.zast. 11.12.2025\"/>
    </mc:Choice>
  </mc:AlternateContent>
  <bookViews>
    <workbookView xWindow="0" yWindow="0" windowWidth="19200" windowHeight="11595" activeTab="1"/>
  </bookViews>
  <sheets>
    <sheet name="výdaje" sheetId="1" r:id="rId1"/>
    <sheet name="příjmy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3" i="4" l="1"/>
  <c r="G54" i="4" l="1"/>
  <c r="G41" i="1"/>
  <c r="D53" i="4" l="1"/>
  <c r="E53" i="4" l="1"/>
  <c r="E26" i="4"/>
  <c r="H26" i="4" l="1"/>
  <c r="D26" i="4"/>
  <c r="E41" i="1" l="1"/>
  <c r="C41" i="1"/>
  <c r="H41" i="1" l="1"/>
</calcChain>
</file>

<file path=xl/sharedStrings.xml><?xml version="1.0" encoding="utf-8"?>
<sst xmlns="http://schemas.openxmlformats.org/spreadsheetml/2006/main" count="139" uniqueCount="118">
  <si>
    <t>paragraf</t>
  </si>
  <si>
    <t>název závazného ukazatele</t>
  </si>
  <si>
    <t>Kč</t>
  </si>
  <si>
    <t xml:space="preserve">podnikání a restruktur. V zemědělství a potr. </t>
  </si>
  <si>
    <t>pěstební činnost</t>
  </si>
  <si>
    <t>Silnice</t>
  </si>
  <si>
    <t>Ostatní záležitosti pozemních komunikací</t>
  </si>
  <si>
    <t>pitná voda</t>
  </si>
  <si>
    <t>odvádění a čištění odpad. vod a nakládání s kaly</t>
  </si>
  <si>
    <t>ostatní záležitosti kultury</t>
  </si>
  <si>
    <t>pořízení, zachování a obnova hodnot míst, kultur. a histor povědomí</t>
  </si>
  <si>
    <t>rozhlas, televize</t>
  </si>
  <si>
    <t>využití volného času dětí a mládeže</t>
  </si>
  <si>
    <t>bytové hospodářství</t>
  </si>
  <si>
    <t>nebytové hospodářství</t>
  </si>
  <si>
    <t>veřejné osvětlení</t>
  </si>
  <si>
    <t>pohřebnictví</t>
  </si>
  <si>
    <t>sběr a svoz komunálních odpadů</t>
  </si>
  <si>
    <t>sběr a svoz nebezpečných odpadů</t>
  </si>
  <si>
    <t>sběr a svoz komunálních  odpadů</t>
  </si>
  <si>
    <t>využívání a zneškodňování komunálních odpadů</t>
  </si>
  <si>
    <t>péče o vzhled obcí a veřejnou zeleň</t>
  </si>
  <si>
    <t>záležitosti krizového řízení jinde nezařazené</t>
  </si>
  <si>
    <t>požární ochrana-dobrovolná část</t>
  </si>
  <si>
    <t>zastupitelstva obcí</t>
  </si>
  <si>
    <t>činnost místní správy</t>
  </si>
  <si>
    <t>obecné příjmy a výdaje z finančních operací</t>
  </si>
  <si>
    <t>pojištění funkčně nespecifikované</t>
  </si>
  <si>
    <t>ostatní finanční operace</t>
  </si>
  <si>
    <t>ostatní činnosti jinde nezařazené</t>
  </si>
  <si>
    <t>výdaje celkem</t>
  </si>
  <si>
    <t>par</t>
  </si>
  <si>
    <t>pol</t>
  </si>
  <si>
    <t>daň z příjmů právnických osob</t>
  </si>
  <si>
    <t>daň z přidané hodnoty</t>
  </si>
  <si>
    <t>poplatky za odnětí pozemků</t>
  </si>
  <si>
    <t>poplatek ze psů</t>
  </si>
  <si>
    <t>správní poplatky</t>
  </si>
  <si>
    <t>daň z nemovitých věcí</t>
  </si>
  <si>
    <t>celkem daňové příjmy</t>
  </si>
  <si>
    <t>vodní díla v zemědělské krajině</t>
  </si>
  <si>
    <t>využívání a zneškodňování odpadů</t>
  </si>
  <si>
    <t>obecné příjmy a výdaje z fin. operací</t>
  </si>
  <si>
    <t>celkem nedaňové příjmy</t>
  </si>
  <si>
    <t>příjmy celkem</t>
  </si>
  <si>
    <t>plán</t>
  </si>
  <si>
    <t>návrh</t>
  </si>
  <si>
    <t>komunální služby a územ. rozvoj jinde nezařazené</t>
  </si>
  <si>
    <t>běžné opravy</t>
  </si>
  <si>
    <t>ostatní záležitosti kultury, církví a sděl. prostředků</t>
  </si>
  <si>
    <t>platy, vybavení kanceláří, energie, ostatní služby</t>
  </si>
  <si>
    <t>střednědobý výhled</t>
  </si>
  <si>
    <t>daň z příjmů fyz. osob vybíraná srážkou</t>
  </si>
  <si>
    <t>poplatek za užívání veř. prostranství</t>
  </si>
  <si>
    <t>xxx</t>
  </si>
  <si>
    <t>financování</t>
  </si>
  <si>
    <t>podpora neziskových org.,členské příspěvky sdružením (MAS)</t>
  </si>
  <si>
    <t>daň z příjmů fyz. osob placená plátci</t>
  </si>
  <si>
    <t>daň z příjmů fyz. osob placená poplatníky</t>
  </si>
  <si>
    <t>poplatek z pobytu</t>
  </si>
  <si>
    <t>provoz rozhledny, obnova hřiště</t>
  </si>
  <si>
    <t>Příjem daně z příjmů právnických osob v případech, kdy poplatníkem je obec, s výjimkou daně vybírané srážkou podle zvláštní sazby daně</t>
  </si>
  <si>
    <t>revize rozhlasu,výměna baterií</t>
  </si>
  <si>
    <t>certifikace hřišť,  a potřeby pro sport činnost, startovné a pod.</t>
  </si>
  <si>
    <t>daňové přiznání obce 1122 v příjmech</t>
  </si>
  <si>
    <t>pojištění majetku obce, povinné ručení</t>
  </si>
  <si>
    <t>výkup pozemků kanalizace</t>
  </si>
  <si>
    <r>
      <t xml:space="preserve">plnění k 31.10 v </t>
    </r>
    <r>
      <rPr>
        <b/>
        <sz val="11"/>
        <color theme="1"/>
        <rFont val="Calibri"/>
        <family val="2"/>
        <charset val="238"/>
        <scheme val="minor"/>
      </rPr>
      <t>%</t>
    </r>
  </si>
  <si>
    <t>Oplocení a zalesnění ploch po nahodilé těžbě</t>
  </si>
  <si>
    <t>revize hřišť,  a potřeby pro sport činnost, startovné a pod.</t>
  </si>
  <si>
    <t>Dopravní obslužnost</t>
  </si>
  <si>
    <t>neinvestiční přijaté transfery</t>
  </si>
  <si>
    <t>daň z hazardních her s výjimkou dílčí daně z tech.her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</si>
  <si>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</si>
  <si>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</si>
  <si>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pronájmu nebo pachtu pozemků</t>
  </si>
  <si>
    <t>příjem z prodeje pozemků</t>
  </si>
  <si>
    <t>příjem z poskytování služeb, výkonů, výrobků a práv</t>
  </si>
  <si>
    <t>Příjem z prodeje zboží (již nakoupeného za účelem prodeje)</t>
  </si>
  <si>
    <t>příjem z pronájmu nebo pachtu ostatních nemovitých věcí a jejich částí</t>
  </si>
  <si>
    <t>plnění k 15.10 v Kč</t>
  </si>
  <si>
    <t>Příjem z poplatku za obecní systém odpadového hospodářství a příjem z poplatku za odkládáníkomunálního odpadu z nemovité věci</t>
  </si>
  <si>
    <t>neinvestiční přijaté transfery z všeobecné pokladní správy státního rozpočtu</t>
  </si>
  <si>
    <t>Převody vlastním fondům v rozpočtech územní úrovně</t>
  </si>
  <si>
    <t>Financování 2025</t>
  </si>
  <si>
    <t>opravy asfaltů a štěrkových cest</t>
  </si>
  <si>
    <t>výměny vodoměrů, technologie soustavy a  úpravny, vzorky, provozní náklady</t>
  </si>
  <si>
    <t>běžné opravy, provozní náklady, Výměna další části VO</t>
  </si>
  <si>
    <t>vyvěšeno dne :</t>
  </si>
  <si>
    <t>sejmuto dne :</t>
  </si>
  <si>
    <t>sejmuto  dne :</t>
  </si>
  <si>
    <t>neinvestiční přijaté transfery od obcí</t>
  </si>
  <si>
    <t>Investiční přijaté transfery ze státních fondů</t>
  </si>
  <si>
    <t>ostatní investiční přijaté transfery ze státního rozpočti</t>
  </si>
  <si>
    <t>Odvádění a čištění odpadních vod a nakládání s kaly</t>
  </si>
  <si>
    <t>plán 2025 v Kč</t>
  </si>
  <si>
    <t>pozn.plán 2025</t>
  </si>
  <si>
    <t>plnění 2025 k 31.10 v Kč</t>
  </si>
  <si>
    <r>
      <t xml:space="preserve">plnění 2025 k 31.10             v </t>
    </r>
    <r>
      <rPr>
        <b/>
        <sz val="12"/>
        <color theme="1"/>
        <rFont val="Times New Roman"/>
        <family val="1"/>
        <charset val="238"/>
      </rPr>
      <t>%</t>
    </r>
  </si>
  <si>
    <t>střednědobý výhled 2026</t>
  </si>
  <si>
    <t>rozpočet 2026</t>
  </si>
  <si>
    <t>poznámky k návrhu pro 2026</t>
  </si>
  <si>
    <t>Bezpečnost silničního provozu</t>
  </si>
  <si>
    <t>měřič rychlosti</t>
  </si>
  <si>
    <t>výměny armatur, vodoměry</t>
  </si>
  <si>
    <t>Dokončovací práce kanalizace a ČOV, přípojky na obecních pozemcích</t>
  </si>
  <si>
    <t>Sběr a svoz ostatních odpadů jiných než nebezpečných a komunálních</t>
  </si>
  <si>
    <t>Ostatní sociální péče a pomoc ostatním skupinám fyzických osob</t>
  </si>
  <si>
    <t>Osobní asistence. Pečovatelská služba a podpora samostatného bydlení</t>
  </si>
  <si>
    <t>Volby do Parlamentu ČR</t>
  </si>
  <si>
    <t>neinvestiční příj. transfery všeob. v rámci souhrn. dotač vztahů</t>
  </si>
  <si>
    <t>ostatní nedaňové příjmy jinde nezařazené</t>
  </si>
  <si>
    <t>Neinvestiční transfery cizím příspěvkovým organizacím</t>
  </si>
  <si>
    <t>dary MŠ</t>
  </si>
  <si>
    <r>
      <t xml:space="preserve">provoz a údržba rozhledny, </t>
    </r>
    <r>
      <rPr>
        <b/>
        <sz val="10"/>
        <color theme="1"/>
        <rFont val="Times New Roman"/>
        <family val="1"/>
        <charset val="238"/>
      </rPr>
      <t>výstavba víceúčelového hřistě</t>
    </r>
  </si>
  <si>
    <r>
      <t xml:space="preserve">provoz ČOV, přípojky obecních objektů, </t>
    </r>
    <r>
      <rPr>
        <b/>
        <sz val="10"/>
        <color theme="1"/>
        <rFont val="Times New Roman"/>
        <family val="1"/>
        <charset val="238"/>
      </rPr>
      <t>odvoz mezideponie a rekultivace pozemků</t>
    </r>
    <r>
      <rPr>
        <sz val="10"/>
        <color theme="1"/>
        <rFont val="Times New Roman"/>
        <family val="1"/>
        <charset val="238"/>
      </rPr>
      <t xml:space="preserve"> </t>
    </r>
  </si>
  <si>
    <t>Rozpočet Obce Velká Buková pro rok 2026- VÝDAJE</t>
  </si>
  <si>
    <t xml:space="preserve">Rozpočet Obce Velká Buková pro rok  2026 - příjmy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</si>
</sst>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4" fillId="0" borderId="1" xfId="0" applyFont="1" applyBorder="1"/>
    <xf numFmtId="0" fontId="4" fillId="0" borderId="6" xfId="0" applyFont="1" applyBorder="1"/>
    <xf numFmtId="0" fontId="3" fillId="0" borderId="3" xfId="0" applyFont="1" applyBorder="1" applyAlignment="1">
      <alignment wrapText="1"/>
    </xf>
    <xf numFmtId="0" fontId="6" fillId="0" borderId="0" xfId="0" applyFont="1"/>
    <xf numFmtId="0" fontId="1" fillId="0" borderId="0" xfId="0" applyFont="1"/>
    <xf numFmtId="0" fontId="0" fillId="0" borderId="12" xfId="0" applyBorder="1"/>
    <xf numFmtId="0" fontId="0" fillId="0" borderId="1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1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4" xfId="0" applyBorder="1"/>
    <xf numFmtId="0" fontId="1" fillId="0" borderId="21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3" fillId="0" borderId="24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0" fontId="3" fillId="0" borderId="1" xfId="0" applyFont="1" applyFill="1" applyBorder="1"/>
    <xf numFmtId="0" fontId="0" fillId="0" borderId="12" xfId="0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0" xfId="0" applyFill="1" applyBorder="1"/>
    <xf numFmtId="0" fontId="1" fillId="0" borderId="1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2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3" fillId="0" borderId="6" xfId="0" applyFont="1" applyFill="1" applyBorder="1"/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44" fontId="1" fillId="0" borderId="23" xfId="0" applyNumberFormat="1" applyFont="1" applyFill="1" applyBorder="1"/>
    <xf numFmtId="44" fontId="0" fillId="0" borderId="20" xfId="0" applyNumberFormat="1" applyFont="1" applyBorder="1"/>
    <xf numFmtId="44" fontId="0" fillId="0" borderId="13" xfId="0" applyNumberFormat="1" applyFont="1" applyFill="1" applyBorder="1"/>
    <xf numFmtId="44" fontId="0" fillId="0" borderId="1" xfId="0" applyNumberFormat="1" applyFont="1" applyFill="1" applyBorder="1"/>
    <xf numFmtId="44" fontId="0" fillId="0" borderId="4" xfId="0" applyNumberFormat="1" applyBorder="1"/>
    <xf numFmtId="44" fontId="1" fillId="0" borderId="3" xfId="0" applyNumberFormat="1" applyFont="1" applyBorder="1"/>
    <xf numFmtId="44" fontId="0" fillId="0" borderId="19" xfId="0" applyNumberFormat="1" applyBorder="1"/>
    <xf numFmtId="44" fontId="0" fillId="0" borderId="1" xfId="0" applyNumberFormat="1" applyFill="1" applyBorder="1"/>
    <xf numFmtId="44" fontId="0" fillId="0" borderId="4" xfId="0" applyNumberFormat="1" applyFill="1" applyBorder="1"/>
    <xf numFmtId="44" fontId="0" fillId="0" borderId="20" xfId="0" applyNumberFormat="1" applyFill="1" applyBorder="1" applyAlignment="1">
      <alignment horizontal="right"/>
    </xf>
    <xf numFmtId="44" fontId="4" fillId="0" borderId="1" xfId="0" applyNumberFormat="1" applyFont="1" applyBorder="1"/>
    <xf numFmtId="44" fontId="4" fillId="0" borderId="1" xfId="0" applyNumberFormat="1" applyFont="1" applyFill="1" applyBorder="1"/>
    <xf numFmtId="44" fontId="3" fillId="0" borderId="6" xfId="0" applyNumberFormat="1" applyFont="1" applyBorder="1"/>
    <xf numFmtId="44" fontId="3" fillId="0" borderId="6" xfId="0" applyNumberFormat="1" applyFont="1" applyFill="1" applyBorder="1"/>
    <xf numFmtId="44" fontId="3" fillId="0" borderId="1" xfId="0" applyNumberFormat="1" applyFont="1" applyBorder="1" applyAlignment="1">
      <alignment wrapText="1"/>
    </xf>
    <xf numFmtId="44" fontId="3" fillId="0" borderId="1" xfId="0" applyNumberFormat="1" applyFont="1" applyFill="1" applyBorder="1" applyAlignment="1">
      <alignment wrapText="1"/>
    </xf>
    <xf numFmtId="44" fontId="3" fillId="0" borderId="6" xfId="0" applyNumberFormat="1" applyFont="1" applyBorder="1" applyAlignment="1">
      <alignment wrapText="1"/>
    </xf>
    <xf numFmtId="44" fontId="4" fillId="0" borderId="6" xfId="0" applyNumberFormat="1" applyFont="1" applyBorder="1"/>
    <xf numFmtId="44" fontId="4" fillId="0" borderId="1" xfId="0" applyNumberFormat="1" applyFont="1" applyBorder="1" applyAlignment="1">
      <alignment horizontal="right"/>
    </xf>
    <xf numFmtId="0" fontId="0" fillId="0" borderId="0" xfId="0" applyBorder="1"/>
    <xf numFmtId="0" fontId="3" fillId="0" borderId="3" xfId="0" applyFont="1" applyFill="1" applyBorder="1" applyAlignment="1">
      <alignment textRotation="90" wrapText="1"/>
    </xf>
    <xf numFmtId="0" fontId="3" fillId="0" borderId="2" xfId="0" applyFont="1" applyBorder="1" applyAlignment="1">
      <alignment textRotation="90"/>
    </xf>
    <xf numFmtId="0" fontId="10" fillId="0" borderId="1" xfId="0" applyFont="1" applyFill="1" applyBorder="1" applyAlignment="1">
      <alignment wrapText="1"/>
    </xf>
    <xf numFmtId="44" fontId="0" fillId="0" borderId="23" xfId="0" applyNumberFormat="1" applyFont="1" applyFill="1" applyBorder="1"/>
    <xf numFmtId="0" fontId="0" fillId="0" borderId="4" xfId="0" applyFill="1" applyBorder="1" applyAlignment="1">
      <alignment wrapText="1"/>
    </xf>
    <xf numFmtId="44" fontId="1" fillId="0" borderId="1" xfId="0" applyNumberFormat="1" applyFont="1" applyFill="1" applyBorder="1"/>
    <xf numFmtId="44" fontId="3" fillId="0" borderId="1" xfId="0" applyNumberFormat="1" applyFont="1" applyFill="1" applyBorder="1"/>
    <xf numFmtId="44" fontId="0" fillId="0" borderId="10" xfId="0" applyNumberFormat="1" applyBorder="1"/>
    <xf numFmtId="44" fontId="0" fillId="0" borderId="6" xfId="0" applyNumberFormat="1" applyFill="1" applyBorder="1"/>
    <xf numFmtId="44" fontId="0" fillId="0" borderId="22" xfId="0" applyNumberFormat="1" applyFill="1" applyBorder="1"/>
    <xf numFmtId="44" fontId="0" fillId="0" borderId="22" xfId="0" applyNumberFormat="1" applyBorder="1"/>
    <xf numFmtId="44" fontId="0" fillId="0" borderId="5" xfId="0" applyNumberFormat="1" applyBorder="1"/>
    <xf numFmtId="0" fontId="0" fillId="2" borderId="1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44" fontId="0" fillId="2" borderId="13" xfId="0" applyNumberFormat="1" applyFont="1" applyFill="1" applyBorder="1"/>
    <xf numFmtId="44" fontId="0" fillId="2" borderId="1" xfId="0" applyNumberFormat="1" applyFill="1" applyBorder="1"/>
    <xf numFmtId="0" fontId="0" fillId="2" borderId="1" xfId="0" applyFill="1" applyBorder="1"/>
    <xf numFmtId="44" fontId="0" fillId="2" borderId="6" xfId="0" applyNumberFormat="1" applyFill="1" applyBorder="1"/>
    <xf numFmtId="44" fontId="0" fillId="0" borderId="0" xfId="0" applyNumberFormat="1" applyFill="1" applyBorder="1"/>
    <xf numFmtId="44" fontId="0" fillId="0" borderId="31" xfId="0" applyNumberFormat="1" applyFill="1" applyBorder="1"/>
    <xf numFmtId="44" fontId="0" fillId="0" borderId="0" xfId="0" applyNumberFormat="1"/>
    <xf numFmtId="44" fontId="0" fillId="0" borderId="0" xfId="0" applyNumberFormat="1" applyFill="1"/>
    <xf numFmtId="44" fontId="8" fillId="0" borderId="0" xfId="0" applyNumberFormat="1" applyFont="1" applyFill="1"/>
    <xf numFmtId="44" fontId="3" fillId="0" borderId="32" xfId="0" applyNumberFormat="1" applyFont="1" applyFill="1" applyBorder="1"/>
    <xf numFmtId="44" fontId="8" fillId="0" borderId="0" xfId="0" applyNumberFormat="1" applyFont="1"/>
    <xf numFmtId="44" fontId="10" fillId="0" borderId="0" xfId="0" applyNumberFormat="1" applyFont="1" applyFill="1"/>
    <xf numFmtId="44" fontId="11" fillId="0" borderId="30" xfId="0" applyNumberFormat="1" applyFont="1" applyFill="1" applyBorder="1" applyAlignment="1">
      <alignment horizontal="right"/>
    </xf>
    <xf numFmtId="44" fontId="0" fillId="0" borderId="27" xfId="0" applyNumberFormat="1" applyFont="1" applyFill="1" applyBorder="1" applyAlignment="1">
      <alignment horizontal="right"/>
    </xf>
    <xf numFmtId="44" fontId="1" fillId="0" borderId="20" xfId="0" applyNumberFormat="1" applyFont="1" applyFill="1" applyBorder="1"/>
    <xf numFmtId="44" fontId="1" fillId="0" borderId="13" xfId="0" applyNumberFormat="1" applyFont="1" applyFill="1" applyBorder="1"/>
    <xf numFmtId="44" fontId="1" fillId="0" borderId="24" xfId="0" applyNumberFormat="1" applyFont="1" applyFill="1" applyBorder="1"/>
    <xf numFmtId="0" fontId="1" fillId="0" borderId="28" xfId="0" applyFont="1" applyBorder="1" applyAlignment="1">
      <alignment wrapText="1"/>
    </xf>
    <xf numFmtId="0" fontId="1" fillId="0" borderId="29" xfId="0" applyFont="1" applyBorder="1" applyAlignment="1"/>
    <xf numFmtId="0" fontId="1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0" fontId="0" fillId="0" borderId="18" xfId="0" applyBorder="1" applyAlignment="1">
      <alignment wrapText="1"/>
    </xf>
    <xf numFmtId="0" fontId="0" fillId="0" borderId="19" xfId="0" applyBorder="1" applyAlignment="1"/>
    <xf numFmtId="0" fontId="0" fillId="0" borderId="25" xfId="0" applyFill="1" applyBorder="1" applyAlignment="1">
      <alignment wrapText="1"/>
    </xf>
    <xf numFmtId="0" fontId="0" fillId="0" borderId="26" xfId="0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52" zoomScale="118" zoomScaleNormal="118" workbookViewId="0">
      <selection activeCell="C1" sqref="C1:C1048576"/>
    </sheetView>
  </sheetViews>
  <sheetFormatPr defaultRowHeight="15" x14ac:dyDescent="0.25"/>
  <cols>
    <col min="1" max="1" width="5.28515625" customWidth="1"/>
    <col min="2" max="2" width="23.5703125" customWidth="1"/>
    <col min="3" max="3" width="17.28515625" customWidth="1"/>
    <col min="4" max="4" width="13.7109375" customWidth="1"/>
    <col min="5" max="5" width="15.85546875" customWidth="1"/>
    <col min="6" max="6" width="6.140625" customWidth="1"/>
    <col min="7" max="7" width="16" customWidth="1"/>
    <col min="8" max="8" width="18" customWidth="1"/>
    <col min="9" max="9" width="14.28515625" customWidth="1"/>
    <col min="10" max="10" width="18" customWidth="1"/>
  </cols>
  <sheetData>
    <row r="1" spans="1:10" x14ac:dyDescent="0.25">
      <c r="A1" s="22" t="s">
        <v>116</v>
      </c>
    </row>
    <row r="2" spans="1:10" ht="15.75" thickBot="1" x14ac:dyDescent="0.3"/>
    <row r="3" spans="1:10" ht="98.25" customHeight="1" thickBot="1" x14ac:dyDescent="0.3">
      <c r="A3" s="80" t="s">
        <v>0</v>
      </c>
      <c r="B3" s="11" t="s">
        <v>1</v>
      </c>
      <c r="C3" s="20" t="s">
        <v>95</v>
      </c>
      <c r="D3" s="12" t="s">
        <v>96</v>
      </c>
      <c r="E3" s="38" t="s">
        <v>97</v>
      </c>
      <c r="F3" s="79" t="s">
        <v>98</v>
      </c>
      <c r="G3" s="39" t="s">
        <v>99</v>
      </c>
      <c r="H3" s="40" t="s">
        <v>100</v>
      </c>
      <c r="I3" s="41" t="s">
        <v>101</v>
      </c>
    </row>
    <row r="4" spans="1:10" ht="26.25" x14ac:dyDescent="0.25">
      <c r="A4" s="15">
        <v>1012</v>
      </c>
      <c r="B4" s="14" t="s">
        <v>3</v>
      </c>
      <c r="C4" s="69">
        <v>300000</v>
      </c>
      <c r="D4" s="57" t="s">
        <v>66</v>
      </c>
      <c r="E4" s="71">
        <v>14277</v>
      </c>
      <c r="F4" s="13">
        <v>5</v>
      </c>
      <c r="G4" s="85">
        <v>300000</v>
      </c>
      <c r="H4" s="70">
        <v>300000</v>
      </c>
      <c r="I4" s="57" t="s">
        <v>66</v>
      </c>
      <c r="J4" s="100"/>
    </row>
    <row r="5" spans="1:10" s="46" customFormat="1" ht="40.5" customHeight="1" x14ac:dyDescent="0.25">
      <c r="A5" s="56">
        <v>1031</v>
      </c>
      <c r="B5" s="57" t="s">
        <v>4</v>
      </c>
      <c r="C5" s="70">
        <v>45000</v>
      </c>
      <c r="D5" s="54"/>
      <c r="E5" s="72">
        <v>0</v>
      </c>
      <c r="F5" s="43"/>
      <c r="G5" s="85">
        <v>30000</v>
      </c>
      <c r="H5" s="70">
        <v>45000</v>
      </c>
      <c r="I5" s="57" t="s">
        <v>68</v>
      </c>
      <c r="J5" s="102"/>
    </row>
    <row r="6" spans="1:10" ht="26.25" x14ac:dyDescent="0.25">
      <c r="A6" s="15">
        <v>2212</v>
      </c>
      <c r="B6" s="14" t="s">
        <v>5</v>
      </c>
      <c r="C6" s="70">
        <v>300000</v>
      </c>
      <c r="D6" s="14"/>
      <c r="E6" s="72">
        <v>99365</v>
      </c>
      <c r="F6" s="13">
        <v>33</v>
      </c>
      <c r="G6" s="85">
        <v>80000</v>
      </c>
      <c r="H6" s="70">
        <v>300000</v>
      </c>
      <c r="I6" s="57" t="s">
        <v>85</v>
      </c>
      <c r="J6" s="103"/>
    </row>
    <row r="7" spans="1:10" ht="26.25" x14ac:dyDescent="0.25">
      <c r="A7" s="15">
        <v>2219</v>
      </c>
      <c r="B7" s="14" t="s">
        <v>6</v>
      </c>
      <c r="C7" s="69">
        <v>10000</v>
      </c>
      <c r="D7" s="16"/>
      <c r="E7" s="71">
        <v>1898</v>
      </c>
      <c r="F7" s="13">
        <v>19</v>
      </c>
      <c r="G7" s="85">
        <v>10000</v>
      </c>
      <c r="H7" s="70">
        <v>10000</v>
      </c>
      <c r="I7" s="57"/>
      <c r="J7" s="100"/>
    </row>
    <row r="8" spans="1:10" ht="23.25" customHeight="1" x14ac:dyDescent="0.25">
      <c r="A8" s="15">
        <v>2223</v>
      </c>
      <c r="B8" s="14" t="s">
        <v>102</v>
      </c>
      <c r="C8" s="69">
        <v>0</v>
      </c>
      <c r="D8" s="16" t="s">
        <v>103</v>
      </c>
      <c r="E8" s="71">
        <v>78335.399999999994</v>
      </c>
      <c r="F8" s="13"/>
      <c r="G8" s="85"/>
      <c r="H8" s="70">
        <v>0</v>
      </c>
      <c r="I8" s="57"/>
      <c r="J8" s="100"/>
    </row>
    <row r="9" spans="1:10" x14ac:dyDescent="0.25">
      <c r="A9" s="15">
        <v>2292</v>
      </c>
      <c r="B9" s="14" t="s">
        <v>70</v>
      </c>
      <c r="C9" s="69">
        <v>60000</v>
      </c>
      <c r="D9" s="16"/>
      <c r="E9" s="71">
        <v>61160</v>
      </c>
      <c r="F9" s="13">
        <v>101</v>
      </c>
      <c r="G9" s="85"/>
      <c r="H9" s="70">
        <v>61160</v>
      </c>
      <c r="I9" s="57"/>
      <c r="J9" s="100"/>
    </row>
    <row r="10" spans="1:10" ht="77.25" x14ac:dyDescent="0.25">
      <c r="A10" s="15">
        <v>2310</v>
      </c>
      <c r="B10" s="14" t="s">
        <v>7</v>
      </c>
      <c r="C10" s="69">
        <v>500000</v>
      </c>
      <c r="D10" s="14" t="s">
        <v>104</v>
      </c>
      <c r="E10" s="73">
        <v>234402.83</v>
      </c>
      <c r="F10" s="13">
        <v>47</v>
      </c>
      <c r="G10" s="85">
        <v>100000</v>
      </c>
      <c r="H10" s="70">
        <v>500000</v>
      </c>
      <c r="I10" s="57" t="s">
        <v>86</v>
      </c>
      <c r="J10" s="100"/>
    </row>
    <row r="11" spans="1:10" s="46" customFormat="1" ht="90" x14ac:dyDescent="0.25">
      <c r="A11" s="56">
        <v>2321</v>
      </c>
      <c r="B11" s="57" t="s">
        <v>8</v>
      </c>
      <c r="C11" s="70">
        <v>1500000</v>
      </c>
      <c r="D11" s="57" t="s">
        <v>105</v>
      </c>
      <c r="E11" s="74">
        <v>537228.12</v>
      </c>
      <c r="F11" s="43">
        <v>35</v>
      </c>
      <c r="G11" s="85">
        <v>350000</v>
      </c>
      <c r="H11" s="70">
        <v>1600000</v>
      </c>
      <c r="I11" s="57" t="s">
        <v>115</v>
      </c>
      <c r="J11" s="105"/>
    </row>
    <row r="12" spans="1:10" ht="26.25" x14ac:dyDescent="0.25">
      <c r="A12" s="15">
        <v>2341</v>
      </c>
      <c r="B12" s="14" t="s">
        <v>40</v>
      </c>
      <c r="C12" s="69">
        <v>10000</v>
      </c>
      <c r="D12" s="16"/>
      <c r="E12" s="71">
        <v>0</v>
      </c>
      <c r="F12" s="13">
        <v>0</v>
      </c>
      <c r="G12" s="85">
        <v>50000</v>
      </c>
      <c r="H12" s="70">
        <v>10000</v>
      </c>
      <c r="I12" s="57"/>
      <c r="J12" s="100"/>
    </row>
    <row r="13" spans="1:10" ht="26.25" x14ac:dyDescent="0.25">
      <c r="A13" s="15">
        <v>3119</v>
      </c>
      <c r="B13" s="14" t="s">
        <v>112</v>
      </c>
      <c r="C13" s="69"/>
      <c r="D13" s="16"/>
      <c r="E13" s="71"/>
      <c r="F13" s="13"/>
      <c r="G13" s="85"/>
      <c r="H13" s="70">
        <v>16000</v>
      </c>
      <c r="I13" s="57" t="s">
        <v>113</v>
      </c>
      <c r="J13" s="100"/>
    </row>
    <row r="14" spans="1:10" x14ac:dyDescent="0.25">
      <c r="A14" s="15">
        <v>3319</v>
      </c>
      <c r="B14" s="14" t="s">
        <v>9</v>
      </c>
      <c r="C14" s="69">
        <v>40000</v>
      </c>
      <c r="D14" s="17"/>
      <c r="E14" s="71">
        <v>54664</v>
      </c>
      <c r="F14" s="13">
        <v>137</v>
      </c>
      <c r="G14" s="85">
        <v>30000</v>
      </c>
      <c r="H14" s="70">
        <v>90000</v>
      </c>
      <c r="I14" s="57"/>
      <c r="J14" s="100"/>
    </row>
    <row r="15" spans="1:10" ht="64.5" x14ac:dyDescent="0.25">
      <c r="A15" s="15">
        <v>3326</v>
      </c>
      <c r="B15" s="14" t="s">
        <v>10</v>
      </c>
      <c r="C15" s="69">
        <v>600000</v>
      </c>
      <c r="D15" s="14" t="s">
        <v>60</v>
      </c>
      <c r="E15" s="75">
        <v>290298.8</v>
      </c>
      <c r="F15" s="13">
        <v>48</v>
      </c>
      <c r="G15" s="85">
        <v>700000</v>
      </c>
      <c r="H15" s="70">
        <v>4134000</v>
      </c>
      <c r="I15" s="57" t="s">
        <v>114</v>
      </c>
      <c r="J15" s="100"/>
    </row>
    <row r="16" spans="1:10" ht="39" x14ac:dyDescent="0.25">
      <c r="A16" s="15">
        <v>3341</v>
      </c>
      <c r="B16" s="14" t="s">
        <v>11</v>
      </c>
      <c r="C16" s="69">
        <v>20000</v>
      </c>
      <c r="D16" s="14"/>
      <c r="E16" s="71">
        <v>0</v>
      </c>
      <c r="F16" s="13"/>
      <c r="G16" s="85">
        <v>10000</v>
      </c>
      <c r="H16" s="70">
        <v>20000</v>
      </c>
      <c r="I16" s="57" t="s">
        <v>62</v>
      </c>
      <c r="J16" s="100"/>
    </row>
    <row r="17" spans="1:10" ht="26.25" x14ac:dyDescent="0.25">
      <c r="A17" s="15">
        <v>3399</v>
      </c>
      <c r="B17" s="14" t="s">
        <v>49</v>
      </c>
      <c r="C17" s="69">
        <v>15000</v>
      </c>
      <c r="D17" s="14"/>
      <c r="E17" s="73">
        <v>8425</v>
      </c>
      <c r="F17" s="13">
        <v>56</v>
      </c>
      <c r="G17" s="85">
        <v>20000</v>
      </c>
      <c r="H17" s="70">
        <v>14000</v>
      </c>
      <c r="I17" s="57"/>
      <c r="J17" s="100"/>
    </row>
    <row r="18" spans="1:10" ht="51.75" x14ac:dyDescent="0.25">
      <c r="A18" s="15">
        <v>3421</v>
      </c>
      <c r="B18" s="14" t="s">
        <v>12</v>
      </c>
      <c r="C18" s="69">
        <v>60000</v>
      </c>
      <c r="D18" s="14" t="s">
        <v>63</v>
      </c>
      <c r="E18" s="75">
        <v>58033</v>
      </c>
      <c r="F18" s="13">
        <v>97</v>
      </c>
      <c r="G18" s="85">
        <v>200000</v>
      </c>
      <c r="H18" s="70">
        <v>62000</v>
      </c>
      <c r="I18" s="57" t="s">
        <v>69</v>
      </c>
      <c r="J18" s="100"/>
    </row>
    <row r="19" spans="1:10" x14ac:dyDescent="0.25">
      <c r="A19" s="15">
        <v>3612</v>
      </c>
      <c r="B19" s="14" t="s">
        <v>13</v>
      </c>
      <c r="C19" s="69">
        <v>50000</v>
      </c>
      <c r="D19" s="14"/>
      <c r="E19" s="71">
        <v>24496.799999999999</v>
      </c>
      <c r="F19" s="13">
        <v>49</v>
      </c>
      <c r="G19" s="85">
        <v>70000</v>
      </c>
      <c r="H19" s="70">
        <v>50000</v>
      </c>
      <c r="I19" s="57" t="s">
        <v>48</v>
      </c>
      <c r="J19" s="100"/>
    </row>
    <row r="20" spans="1:10" x14ac:dyDescent="0.25">
      <c r="A20" s="15">
        <v>3613</v>
      </c>
      <c r="B20" s="14" t="s">
        <v>14</v>
      </c>
      <c r="C20" s="70">
        <v>150000</v>
      </c>
      <c r="D20" s="14"/>
      <c r="E20" s="73">
        <v>43237</v>
      </c>
      <c r="F20" s="13">
        <v>29</v>
      </c>
      <c r="G20" s="85">
        <v>100000</v>
      </c>
      <c r="H20" s="70">
        <v>190000</v>
      </c>
      <c r="I20" s="57"/>
      <c r="J20" s="100"/>
    </row>
    <row r="21" spans="1:10" ht="51.75" x14ac:dyDescent="0.25">
      <c r="A21" s="15">
        <v>3631</v>
      </c>
      <c r="B21" s="14" t="s">
        <v>15</v>
      </c>
      <c r="C21" s="69">
        <v>80000</v>
      </c>
      <c r="D21" s="14"/>
      <c r="E21" s="75">
        <v>975</v>
      </c>
      <c r="F21" s="13">
        <v>1</v>
      </c>
      <c r="G21" s="85">
        <v>30000</v>
      </c>
      <c r="H21" s="70">
        <v>80000</v>
      </c>
      <c r="I21" s="57" t="s">
        <v>87</v>
      </c>
      <c r="J21" s="100"/>
    </row>
    <row r="22" spans="1:10" x14ac:dyDescent="0.25">
      <c r="A22" s="15">
        <v>3632</v>
      </c>
      <c r="B22" s="14" t="s">
        <v>16</v>
      </c>
      <c r="C22" s="69">
        <v>30000</v>
      </c>
      <c r="D22" s="16"/>
      <c r="E22" s="71">
        <v>947</v>
      </c>
      <c r="F22" s="13">
        <v>3</v>
      </c>
      <c r="G22" s="85">
        <v>30000</v>
      </c>
      <c r="H22" s="70">
        <v>30000</v>
      </c>
      <c r="I22" s="57"/>
      <c r="J22" s="100"/>
    </row>
    <row r="23" spans="1:10" ht="26.25" x14ac:dyDescent="0.25">
      <c r="A23" s="15">
        <v>3639</v>
      </c>
      <c r="B23" s="14" t="s">
        <v>47</v>
      </c>
      <c r="C23" s="69">
        <v>10000</v>
      </c>
      <c r="D23" s="16"/>
      <c r="E23" s="71">
        <v>0</v>
      </c>
      <c r="F23" s="13">
        <v>0</v>
      </c>
      <c r="G23" s="85">
        <v>10000</v>
      </c>
      <c r="H23" s="70">
        <v>10000</v>
      </c>
      <c r="I23" s="57"/>
      <c r="J23" s="100"/>
    </row>
    <row r="24" spans="1:10" ht="26.25" x14ac:dyDescent="0.25">
      <c r="A24" s="15">
        <v>3721</v>
      </c>
      <c r="B24" s="14" t="s">
        <v>18</v>
      </c>
      <c r="C24" s="69">
        <v>80000</v>
      </c>
      <c r="D24" s="16"/>
      <c r="E24" s="71">
        <v>51265.760000000002</v>
      </c>
      <c r="F24" s="13">
        <v>64</v>
      </c>
      <c r="G24" s="85">
        <v>30000</v>
      </c>
      <c r="H24" s="70">
        <v>80000</v>
      </c>
      <c r="I24" s="57"/>
      <c r="J24" s="100"/>
    </row>
    <row r="25" spans="1:10" ht="26.25" x14ac:dyDescent="0.25">
      <c r="A25" s="15">
        <v>3722</v>
      </c>
      <c r="B25" s="14" t="s">
        <v>19</v>
      </c>
      <c r="C25" s="69">
        <v>200000</v>
      </c>
      <c r="D25" s="16"/>
      <c r="E25" s="71">
        <v>805089.68</v>
      </c>
      <c r="F25" s="13">
        <v>403</v>
      </c>
      <c r="G25" s="85">
        <v>50000</v>
      </c>
      <c r="H25" s="70">
        <v>260000</v>
      </c>
      <c r="I25" s="57"/>
      <c r="J25" s="100"/>
    </row>
    <row r="26" spans="1:10" ht="42" customHeight="1" x14ac:dyDescent="0.25">
      <c r="A26" s="15">
        <v>3723</v>
      </c>
      <c r="B26" s="14" t="s">
        <v>106</v>
      </c>
      <c r="C26" s="69">
        <v>0</v>
      </c>
      <c r="D26" s="16"/>
      <c r="E26" s="71">
        <v>58614.53</v>
      </c>
      <c r="F26" s="13"/>
      <c r="G26" s="85"/>
      <c r="H26" s="70"/>
      <c r="I26" s="57"/>
      <c r="J26" s="100"/>
    </row>
    <row r="27" spans="1:10" ht="26.25" x14ac:dyDescent="0.25">
      <c r="A27" s="15">
        <v>3725</v>
      </c>
      <c r="B27" s="14" t="s">
        <v>20</v>
      </c>
      <c r="C27" s="69">
        <v>180000</v>
      </c>
      <c r="D27" s="16"/>
      <c r="E27" s="71">
        <v>161330.35999999999</v>
      </c>
      <c r="F27" s="13">
        <v>90</v>
      </c>
      <c r="G27" s="85">
        <v>60000</v>
      </c>
      <c r="H27" s="70">
        <v>180000</v>
      </c>
      <c r="I27" s="57"/>
      <c r="J27" s="100"/>
    </row>
    <row r="28" spans="1:10" ht="26.25" x14ac:dyDescent="0.25">
      <c r="A28" s="15">
        <v>3745</v>
      </c>
      <c r="B28" s="14" t="s">
        <v>21</v>
      </c>
      <c r="C28" s="69">
        <v>790000</v>
      </c>
      <c r="D28" s="14"/>
      <c r="E28" s="73">
        <v>485029.43</v>
      </c>
      <c r="F28" s="13">
        <v>61</v>
      </c>
      <c r="G28" s="85">
        <v>580000</v>
      </c>
      <c r="H28" s="70">
        <v>792000</v>
      </c>
      <c r="I28" s="57"/>
      <c r="J28" s="100"/>
    </row>
    <row r="29" spans="1:10" ht="39" x14ac:dyDescent="0.25">
      <c r="A29" s="15">
        <v>4349</v>
      </c>
      <c r="B29" s="14" t="s">
        <v>107</v>
      </c>
      <c r="C29" s="69">
        <v>0</v>
      </c>
      <c r="D29" s="17"/>
      <c r="E29" s="75">
        <v>20000</v>
      </c>
      <c r="F29" s="13"/>
      <c r="G29" s="85"/>
      <c r="H29" s="70"/>
      <c r="I29" s="57"/>
      <c r="J29" s="100"/>
    </row>
    <row r="30" spans="1:10" ht="46.5" customHeight="1" x14ac:dyDescent="0.25">
      <c r="A30" s="15">
        <v>4351</v>
      </c>
      <c r="B30" s="14" t="s">
        <v>108</v>
      </c>
      <c r="C30" s="69">
        <v>0</v>
      </c>
      <c r="D30" s="17"/>
      <c r="E30" s="75">
        <v>6500</v>
      </c>
      <c r="F30" s="13"/>
      <c r="G30" s="85"/>
      <c r="H30" s="70"/>
      <c r="I30" s="57"/>
      <c r="J30" s="100"/>
    </row>
    <row r="31" spans="1:10" ht="26.25" x14ac:dyDescent="0.25">
      <c r="A31" s="15">
        <v>5279</v>
      </c>
      <c r="B31" s="14" t="s">
        <v>22</v>
      </c>
      <c r="C31" s="69">
        <v>30000</v>
      </c>
      <c r="D31" s="16"/>
      <c r="E31" s="71">
        <v>0</v>
      </c>
      <c r="F31" s="13">
        <v>0</v>
      </c>
      <c r="G31" s="85">
        <v>30000</v>
      </c>
      <c r="H31" s="70">
        <v>30000</v>
      </c>
      <c r="I31" s="57"/>
      <c r="J31" s="100"/>
    </row>
    <row r="32" spans="1:10" ht="26.25" x14ac:dyDescent="0.25">
      <c r="A32" s="15">
        <v>5512</v>
      </c>
      <c r="B32" s="14" t="s">
        <v>23</v>
      </c>
      <c r="C32" s="69">
        <v>50000</v>
      </c>
      <c r="D32" s="14"/>
      <c r="E32" s="73">
        <v>49989</v>
      </c>
      <c r="F32" s="13">
        <v>99</v>
      </c>
      <c r="G32" s="85">
        <v>160000</v>
      </c>
      <c r="H32" s="70">
        <v>61600</v>
      </c>
      <c r="I32" s="57"/>
      <c r="J32" s="100"/>
    </row>
    <row r="33" spans="1:10" x14ac:dyDescent="0.25">
      <c r="A33" s="15">
        <v>6112</v>
      </c>
      <c r="B33" s="14" t="s">
        <v>24</v>
      </c>
      <c r="C33" s="69">
        <v>1250000</v>
      </c>
      <c r="D33" s="16"/>
      <c r="E33" s="71">
        <v>1096097</v>
      </c>
      <c r="F33" s="13">
        <v>88</v>
      </c>
      <c r="G33" s="85"/>
      <c r="H33" s="70">
        <v>1440000</v>
      </c>
      <c r="I33" s="57"/>
      <c r="J33" s="100"/>
    </row>
    <row r="34" spans="1:10" x14ac:dyDescent="0.25">
      <c r="A34" s="15">
        <v>6114</v>
      </c>
      <c r="B34" s="14" t="s">
        <v>109</v>
      </c>
      <c r="C34" s="70">
        <v>0</v>
      </c>
      <c r="D34" s="16"/>
      <c r="E34" s="71">
        <v>11911</v>
      </c>
      <c r="F34" s="13"/>
      <c r="G34" s="85"/>
      <c r="H34" s="70">
        <v>0</v>
      </c>
      <c r="I34" s="57"/>
      <c r="J34" s="100"/>
    </row>
    <row r="35" spans="1:10" ht="42" customHeight="1" x14ac:dyDescent="0.25">
      <c r="A35" s="15">
        <v>6171</v>
      </c>
      <c r="B35" s="14" t="s">
        <v>25</v>
      </c>
      <c r="C35" s="69">
        <v>1470000</v>
      </c>
      <c r="D35" s="17" t="s">
        <v>50</v>
      </c>
      <c r="E35" s="71">
        <v>1338014.6000000001</v>
      </c>
      <c r="F35" s="13">
        <v>91</v>
      </c>
      <c r="G35" s="85">
        <v>1000000</v>
      </c>
      <c r="H35" s="70">
        <v>1590500</v>
      </c>
      <c r="I35" s="57" t="s">
        <v>50</v>
      </c>
      <c r="J35" s="100"/>
    </row>
    <row r="36" spans="1:10" ht="26.25" x14ac:dyDescent="0.25">
      <c r="A36" s="15">
        <v>6310</v>
      </c>
      <c r="B36" s="14" t="s">
        <v>26</v>
      </c>
      <c r="C36" s="69">
        <v>10000</v>
      </c>
      <c r="D36" s="16"/>
      <c r="E36" s="71">
        <v>7196.6</v>
      </c>
      <c r="F36" s="13">
        <v>72</v>
      </c>
      <c r="G36" s="85">
        <v>12000</v>
      </c>
      <c r="H36" s="70">
        <v>10000</v>
      </c>
      <c r="I36" s="57"/>
      <c r="J36" s="100"/>
    </row>
    <row r="37" spans="1:10" ht="39" x14ac:dyDescent="0.25">
      <c r="A37" s="15">
        <v>6320</v>
      </c>
      <c r="B37" s="14" t="s">
        <v>27</v>
      </c>
      <c r="C37" s="69">
        <v>80000</v>
      </c>
      <c r="D37" s="16"/>
      <c r="E37" s="71">
        <v>47541</v>
      </c>
      <c r="F37" s="13">
        <v>59</v>
      </c>
      <c r="G37" s="85">
        <v>45000</v>
      </c>
      <c r="H37" s="70">
        <v>80000</v>
      </c>
      <c r="I37" s="57" t="s">
        <v>65</v>
      </c>
      <c r="J37" s="100"/>
    </row>
    <row r="38" spans="1:10" ht="26.25" x14ac:dyDescent="0.25">
      <c r="A38" s="15">
        <v>6330</v>
      </c>
      <c r="B38" s="14" t="s">
        <v>83</v>
      </c>
      <c r="C38" s="69">
        <v>0</v>
      </c>
      <c r="D38" s="16"/>
      <c r="E38" s="71">
        <v>130000</v>
      </c>
      <c r="F38" s="13"/>
      <c r="G38" s="85"/>
      <c r="H38" s="70"/>
      <c r="I38" s="57"/>
      <c r="J38" s="100"/>
    </row>
    <row r="39" spans="1:10" s="46" customFormat="1" ht="39" x14ac:dyDescent="0.25">
      <c r="A39" s="56">
        <v>6399</v>
      </c>
      <c r="B39" s="57" t="s">
        <v>28</v>
      </c>
      <c r="C39" s="70">
        <v>200000</v>
      </c>
      <c r="D39" s="58" t="s">
        <v>64</v>
      </c>
      <c r="E39" s="72">
        <v>239400</v>
      </c>
      <c r="F39" s="43">
        <v>120</v>
      </c>
      <c r="G39" s="85">
        <v>100000</v>
      </c>
      <c r="H39" s="70">
        <v>250000</v>
      </c>
      <c r="I39" s="58" t="s">
        <v>64</v>
      </c>
      <c r="J39" s="102"/>
    </row>
    <row r="40" spans="1:10" ht="64.5" customHeight="1" x14ac:dyDescent="0.25">
      <c r="A40" s="15">
        <v>6409</v>
      </c>
      <c r="B40" s="14" t="s">
        <v>29</v>
      </c>
      <c r="C40" s="69">
        <v>50000</v>
      </c>
      <c r="D40" s="17" t="s">
        <v>56</v>
      </c>
      <c r="E40" s="75">
        <v>18256.86</v>
      </c>
      <c r="F40" s="13">
        <v>36</v>
      </c>
      <c r="G40" s="85">
        <v>100000</v>
      </c>
      <c r="H40" s="70">
        <v>50000</v>
      </c>
      <c r="I40" s="57"/>
      <c r="J40" s="104"/>
    </row>
    <row r="41" spans="1:10" x14ac:dyDescent="0.25">
      <c r="A41" s="18" t="s">
        <v>30</v>
      </c>
      <c r="B41" s="18"/>
      <c r="C41" s="77">
        <f>SUM(C4:C40)</f>
        <v>8170000</v>
      </c>
      <c r="D41" s="19"/>
      <c r="E41" s="76">
        <f>SUM(E4:E40)</f>
        <v>6033978.7700000005</v>
      </c>
      <c r="F41" s="43">
        <v>40</v>
      </c>
      <c r="G41" s="85">
        <f>SUM(G4:G40)</f>
        <v>4287000</v>
      </c>
      <c r="H41" s="70">
        <f>SUM(H4:H40)</f>
        <v>12346260</v>
      </c>
      <c r="I41" s="57"/>
      <c r="J41" s="100"/>
    </row>
    <row r="43" spans="1:10" x14ac:dyDescent="0.25">
      <c r="B43" t="s">
        <v>88</v>
      </c>
    </row>
    <row r="45" spans="1:10" x14ac:dyDescent="0.25">
      <c r="B45" t="s">
        <v>90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8"/>
  <sheetViews>
    <sheetView tabSelected="1" topLeftCell="A46" zoomScale="84" zoomScaleNormal="84" workbookViewId="0">
      <selection activeCell="I13" sqref="I13"/>
    </sheetView>
  </sheetViews>
  <sheetFormatPr defaultRowHeight="15" x14ac:dyDescent="0.25"/>
  <cols>
    <col min="1" max="1" width="9.7109375" customWidth="1"/>
    <col min="3" max="3" width="34.85546875" customWidth="1"/>
    <col min="4" max="5" width="17.28515625" bestFit="1" customWidth="1"/>
    <col min="7" max="7" width="16.140625" bestFit="1" customWidth="1"/>
    <col min="8" max="8" width="17.28515625" bestFit="1" customWidth="1"/>
    <col min="9" max="9" width="22" customWidth="1"/>
  </cols>
  <sheetData>
    <row r="1" spans="1:9" ht="15" customHeight="1" x14ac:dyDescent="0.25">
      <c r="A1" s="113" t="s">
        <v>117</v>
      </c>
      <c r="B1" s="114"/>
      <c r="C1" s="115"/>
      <c r="D1" s="116">
        <v>2025</v>
      </c>
      <c r="E1" s="117"/>
      <c r="F1" s="118"/>
      <c r="G1" s="119">
        <v>2026</v>
      </c>
      <c r="H1" s="120"/>
    </row>
    <row r="2" spans="1:9" ht="30" x14ac:dyDescent="0.25">
      <c r="A2" s="23"/>
      <c r="B2" s="3"/>
      <c r="C2" s="3"/>
      <c r="D2" s="3" t="s">
        <v>45</v>
      </c>
      <c r="E2" s="4" t="s">
        <v>80</v>
      </c>
      <c r="F2" s="24" t="s">
        <v>67</v>
      </c>
      <c r="G2" s="42" t="s">
        <v>51</v>
      </c>
      <c r="H2" s="25" t="s">
        <v>46</v>
      </c>
    </row>
    <row r="3" spans="1:9" ht="15.75" thickBot="1" x14ac:dyDescent="0.3">
      <c r="A3" s="26" t="s">
        <v>31</v>
      </c>
      <c r="B3" s="27" t="s">
        <v>32</v>
      </c>
      <c r="C3" s="27" t="s">
        <v>1</v>
      </c>
      <c r="D3" s="28" t="s">
        <v>2</v>
      </c>
      <c r="E3" s="28"/>
      <c r="F3" s="27"/>
      <c r="G3" s="28"/>
      <c r="H3" s="29"/>
    </row>
    <row r="4" spans="1:9" x14ac:dyDescent="0.25">
      <c r="A4" s="30"/>
      <c r="B4" s="31">
        <v>1111</v>
      </c>
      <c r="C4" s="32" t="s">
        <v>57</v>
      </c>
      <c r="D4" s="60">
        <v>850000</v>
      </c>
      <c r="E4" s="65">
        <v>902854.92</v>
      </c>
      <c r="F4" s="32">
        <v>106</v>
      </c>
      <c r="G4" s="86"/>
      <c r="H4" s="108">
        <v>850000</v>
      </c>
      <c r="I4" s="98"/>
    </row>
    <row r="5" spans="1:9" s="46" customFormat="1" ht="27.6" customHeight="1" x14ac:dyDescent="0.25">
      <c r="A5" s="44"/>
      <c r="B5" s="34">
        <v>1112</v>
      </c>
      <c r="C5" s="45" t="s">
        <v>58</v>
      </c>
      <c r="D5" s="61">
        <v>60000</v>
      </c>
      <c r="E5" s="66">
        <v>81440.75</v>
      </c>
      <c r="F5" s="35">
        <v>135</v>
      </c>
      <c r="G5" s="87"/>
      <c r="H5" s="109">
        <v>85000</v>
      </c>
      <c r="I5" s="98"/>
    </row>
    <row r="6" spans="1:9" x14ac:dyDescent="0.25">
      <c r="A6" s="33"/>
      <c r="B6" s="34">
        <v>1113</v>
      </c>
      <c r="C6" s="35" t="s">
        <v>52</v>
      </c>
      <c r="D6" s="61">
        <v>230000</v>
      </c>
      <c r="E6" s="66">
        <v>183974.55</v>
      </c>
      <c r="F6" s="35">
        <v>80</v>
      </c>
      <c r="G6" s="87"/>
      <c r="H6" s="109">
        <v>230000</v>
      </c>
      <c r="I6" s="98"/>
    </row>
    <row r="7" spans="1:9" ht="15.6" customHeight="1" x14ac:dyDescent="0.25">
      <c r="A7" s="33"/>
      <c r="B7" s="34">
        <v>1121</v>
      </c>
      <c r="C7" s="35" t="s">
        <v>33</v>
      </c>
      <c r="D7" s="61">
        <v>1400000</v>
      </c>
      <c r="E7" s="66">
        <v>1311490.0900000001</v>
      </c>
      <c r="F7" s="35">
        <v>94</v>
      </c>
      <c r="G7" s="87"/>
      <c r="H7" s="109">
        <v>1400000</v>
      </c>
      <c r="I7" s="98"/>
    </row>
    <row r="8" spans="1:9" ht="57" customHeight="1" x14ac:dyDescent="0.25">
      <c r="A8" s="33"/>
      <c r="B8" s="34">
        <v>1122</v>
      </c>
      <c r="C8" s="45" t="s">
        <v>61</v>
      </c>
      <c r="D8" s="61">
        <v>200000</v>
      </c>
      <c r="E8" s="66">
        <v>239400</v>
      </c>
      <c r="F8" s="35">
        <v>120</v>
      </c>
      <c r="G8" s="87"/>
      <c r="H8" s="109">
        <v>250000</v>
      </c>
      <c r="I8" s="99"/>
    </row>
    <row r="9" spans="1:9" x14ac:dyDescent="0.25">
      <c r="A9" s="33"/>
      <c r="B9" s="34">
        <v>1211</v>
      </c>
      <c r="C9" s="35" t="s">
        <v>34</v>
      </c>
      <c r="D9" s="61">
        <v>2500000</v>
      </c>
      <c r="E9" s="66">
        <v>2450225.9700000002</v>
      </c>
      <c r="F9" s="35">
        <v>98</v>
      </c>
      <c r="G9" s="87"/>
      <c r="H9" s="109">
        <v>2500000</v>
      </c>
      <c r="I9" s="100"/>
    </row>
    <row r="10" spans="1:9" x14ac:dyDescent="0.25">
      <c r="A10" s="33"/>
      <c r="B10" s="34">
        <v>1335</v>
      </c>
      <c r="C10" s="35" t="s">
        <v>35</v>
      </c>
      <c r="D10" s="61">
        <v>0</v>
      </c>
      <c r="E10" s="66">
        <v>89.84</v>
      </c>
      <c r="F10" s="35">
        <v>0</v>
      </c>
      <c r="G10" s="87"/>
      <c r="H10" s="109"/>
      <c r="I10" s="100"/>
    </row>
    <row r="11" spans="1:9" x14ac:dyDescent="0.25">
      <c r="A11" s="33"/>
      <c r="B11" s="34">
        <v>1341</v>
      </c>
      <c r="C11" s="35" t="s">
        <v>36</v>
      </c>
      <c r="D11" s="61">
        <v>4000</v>
      </c>
      <c r="E11" s="66">
        <v>4238</v>
      </c>
      <c r="F11" s="35">
        <v>106</v>
      </c>
      <c r="G11" s="87"/>
      <c r="H11" s="109">
        <v>4500</v>
      </c>
      <c r="I11" s="100"/>
    </row>
    <row r="12" spans="1:9" x14ac:dyDescent="0.25">
      <c r="A12" s="33"/>
      <c r="B12" s="34">
        <v>1342</v>
      </c>
      <c r="C12" s="45" t="s">
        <v>59</v>
      </c>
      <c r="D12" s="61">
        <v>1000</v>
      </c>
      <c r="E12" s="66">
        <v>1680</v>
      </c>
      <c r="F12" s="35">
        <v>168</v>
      </c>
      <c r="G12" s="87"/>
      <c r="H12" s="109">
        <v>1500</v>
      </c>
      <c r="I12" s="100"/>
    </row>
    <row r="13" spans="1:9" x14ac:dyDescent="0.25">
      <c r="A13" s="33"/>
      <c r="B13" s="34">
        <v>1343</v>
      </c>
      <c r="C13" s="35" t="s">
        <v>53</v>
      </c>
      <c r="D13" s="61">
        <v>1000</v>
      </c>
      <c r="E13" s="66">
        <v>474</v>
      </c>
      <c r="F13" s="35">
        <v>47</v>
      </c>
      <c r="G13" s="87"/>
      <c r="H13" s="109">
        <v>1000</v>
      </c>
      <c r="I13" s="100"/>
    </row>
    <row r="14" spans="1:9" ht="60" x14ac:dyDescent="0.25">
      <c r="A14" s="33"/>
      <c r="B14" s="34">
        <v>1345</v>
      </c>
      <c r="C14" s="45" t="s">
        <v>81</v>
      </c>
      <c r="D14" s="61">
        <v>60000</v>
      </c>
      <c r="E14" s="66">
        <v>303315</v>
      </c>
      <c r="F14" s="35">
        <v>506</v>
      </c>
      <c r="G14" s="87"/>
      <c r="H14" s="109">
        <v>302600</v>
      </c>
      <c r="I14" s="100"/>
    </row>
    <row r="15" spans="1:9" x14ac:dyDescent="0.25">
      <c r="A15" s="33"/>
      <c r="B15" s="34">
        <v>1361</v>
      </c>
      <c r="C15" s="35" t="s">
        <v>37</v>
      </c>
      <c r="D15" s="61">
        <v>2000</v>
      </c>
      <c r="E15" s="66">
        <v>2100</v>
      </c>
      <c r="F15" s="35">
        <v>105</v>
      </c>
      <c r="G15" s="87"/>
      <c r="H15" s="109">
        <v>2000</v>
      </c>
      <c r="I15" s="100"/>
    </row>
    <row r="16" spans="1:9" ht="30" x14ac:dyDescent="0.25">
      <c r="A16" s="33"/>
      <c r="B16" s="34">
        <v>1381</v>
      </c>
      <c r="C16" s="45" t="s">
        <v>72</v>
      </c>
      <c r="D16" s="61">
        <v>15000</v>
      </c>
      <c r="E16" s="66">
        <v>0</v>
      </c>
      <c r="F16" s="35">
        <v>0</v>
      </c>
      <c r="G16" s="87"/>
      <c r="H16" s="109">
        <v>0</v>
      </c>
      <c r="I16" s="100"/>
    </row>
    <row r="17" spans="1:10" ht="60" x14ac:dyDescent="0.25">
      <c r="A17" s="33"/>
      <c r="B17" s="34">
        <v>1386</v>
      </c>
      <c r="C17" s="45" t="s">
        <v>73</v>
      </c>
      <c r="D17" s="61">
        <v>25000</v>
      </c>
      <c r="E17" s="66">
        <v>45193.54</v>
      </c>
      <c r="F17" s="35">
        <v>181</v>
      </c>
      <c r="G17" s="87"/>
      <c r="H17" s="109">
        <v>45000</v>
      </c>
      <c r="I17" s="100"/>
    </row>
    <row r="18" spans="1:10" ht="45" x14ac:dyDescent="0.25">
      <c r="A18" s="33"/>
      <c r="B18" s="34">
        <v>1387</v>
      </c>
      <c r="C18" s="45" t="s">
        <v>74</v>
      </c>
      <c r="D18" s="61">
        <v>15000</v>
      </c>
      <c r="E18" s="66">
        <v>17373.53</v>
      </c>
      <c r="F18" s="35">
        <v>116</v>
      </c>
      <c r="G18" s="87"/>
      <c r="H18" s="109">
        <v>18000</v>
      </c>
      <c r="I18" s="100"/>
    </row>
    <row r="19" spans="1:10" x14ac:dyDescent="0.25">
      <c r="A19" s="33"/>
      <c r="B19" s="34">
        <v>1511</v>
      </c>
      <c r="C19" s="35" t="s">
        <v>38</v>
      </c>
      <c r="D19" s="61">
        <v>600000</v>
      </c>
      <c r="E19" s="66">
        <v>597576.44999999995</v>
      </c>
      <c r="F19" s="35">
        <v>99</v>
      </c>
      <c r="G19" s="87"/>
      <c r="H19" s="109">
        <v>600000</v>
      </c>
      <c r="I19" s="100"/>
    </row>
    <row r="20" spans="1:10" ht="45" x14ac:dyDescent="0.25">
      <c r="A20" s="33"/>
      <c r="B20" s="34">
        <v>4111</v>
      </c>
      <c r="C20" s="45" t="s">
        <v>82</v>
      </c>
      <c r="D20" s="61">
        <v>0</v>
      </c>
      <c r="E20" s="66">
        <v>32500</v>
      </c>
      <c r="F20" s="35"/>
      <c r="G20" s="87"/>
      <c r="H20" s="109">
        <v>0</v>
      </c>
      <c r="I20" s="100"/>
    </row>
    <row r="21" spans="1:10" ht="30" x14ac:dyDescent="0.25">
      <c r="A21" s="33"/>
      <c r="B21" s="34">
        <v>4112</v>
      </c>
      <c r="C21" s="45" t="s">
        <v>110</v>
      </c>
      <c r="D21" s="61">
        <v>71800</v>
      </c>
      <c r="E21" s="66">
        <v>59830</v>
      </c>
      <c r="F21" s="35">
        <v>83</v>
      </c>
      <c r="G21" s="87"/>
      <c r="H21" s="109">
        <v>71800</v>
      </c>
      <c r="I21" s="99"/>
    </row>
    <row r="22" spans="1:10" x14ac:dyDescent="0.25">
      <c r="A22" s="33"/>
      <c r="B22" s="34">
        <v>4116</v>
      </c>
      <c r="C22" s="81" t="s">
        <v>71</v>
      </c>
      <c r="D22" s="61">
        <v>0</v>
      </c>
      <c r="E22" s="66">
        <v>35684.89</v>
      </c>
      <c r="F22" s="35"/>
      <c r="G22" s="87"/>
      <c r="H22" s="109">
        <v>0</v>
      </c>
      <c r="I22" s="98"/>
    </row>
    <row r="23" spans="1:10" x14ac:dyDescent="0.25">
      <c r="A23" s="33"/>
      <c r="B23" s="34">
        <v>4121</v>
      </c>
      <c r="C23" s="81" t="s">
        <v>91</v>
      </c>
      <c r="D23" s="61">
        <v>0</v>
      </c>
      <c r="E23" s="66">
        <v>89600</v>
      </c>
      <c r="F23" s="35"/>
      <c r="G23" s="87"/>
      <c r="H23" s="109">
        <v>0</v>
      </c>
      <c r="I23" s="98"/>
    </row>
    <row r="24" spans="1:10" ht="30" x14ac:dyDescent="0.25">
      <c r="A24" s="33"/>
      <c r="B24" s="34">
        <v>4213</v>
      </c>
      <c r="C24" s="81" t="s">
        <v>92</v>
      </c>
      <c r="D24" s="61">
        <v>0</v>
      </c>
      <c r="E24" s="66"/>
      <c r="F24" s="35"/>
      <c r="G24" s="87"/>
      <c r="H24" s="109">
        <v>0</v>
      </c>
      <c r="I24" s="98"/>
    </row>
    <row r="25" spans="1:10" ht="30" x14ac:dyDescent="0.25">
      <c r="A25" s="33"/>
      <c r="B25" s="34">
        <v>4216</v>
      </c>
      <c r="C25" s="81" t="s">
        <v>93</v>
      </c>
      <c r="D25" s="61">
        <v>0</v>
      </c>
      <c r="E25" s="66">
        <v>1019568.49</v>
      </c>
      <c r="F25" s="35">
        <v>45</v>
      </c>
      <c r="G25" s="87"/>
      <c r="H25" s="109">
        <v>0</v>
      </c>
      <c r="I25" s="100"/>
    </row>
    <row r="26" spans="1:10" x14ac:dyDescent="0.25">
      <c r="A26" s="48"/>
      <c r="B26" s="49" t="s">
        <v>39</v>
      </c>
      <c r="C26" s="50"/>
      <c r="D26" s="84">
        <f>SUM(D4:D25)</f>
        <v>6034800</v>
      </c>
      <c r="E26" s="84">
        <f>SUM(E4:E25)</f>
        <v>7378610.0200000005</v>
      </c>
      <c r="F26" s="50">
        <v>122</v>
      </c>
      <c r="G26" s="87"/>
      <c r="H26" s="109">
        <f>SUM(H4:H25)</f>
        <v>6361400</v>
      </c>
      <c r="I26" s="100"/>
    </row>
    <row r="27" spans="1:10" x14ac:dyDescent="0.25">
      <c r="A27" s="48"/>
      <c r="B27" s="49"/>
      <c r="C27" s="50"/>
      <c r="D27" s="62"/>
      <c r="E27" s="66"/>
      <c r="F27" s="35"/>
      <c r="G27" s="87"/>
      <c r="H27" s="109">
        <v>0</v>
      </c>
      <c r="I27" s="101"/>
      <c r="J27" s="46"/>
    </row>
    <row r="28" spans="1:10" ht="30" x14ac:dyDescent="0.25">
      <c r="A28" s="33">
        <v>1012</v>
      </c>
      <c r="B28" s="34">
        <v>2131</v>
      </c>
      <c r="C28" s="45" t="s">
        <v>75</v>
      </c>
      <c r="D28" s="61">
        <v>20000</v>
      </c>
      <c r="E28" s="66">
        <v>17702</v>
      </c>
      <c r="F28" s="35">
        <v>89</v>
      </c>
      <c r="G28" s="87">
        <v>100000</v>
      </c>
      <c r="H28" s="109">
        <v>20000</v>
      </c>
      <c r="I28" s="101"/>
      <c r="J28" s="46"/>
    </row>
    <row r="29" spans="1:10" x14ac:dyDescent="0.25">
      <c r="A29" s="33">
        <v>1012</v>
      </c>
      <c r="B29" s="34">
        <v>3111</v>
      </c>
      <c r="C29" s="45" t="s">
        <v>76</v>
      </c>
      <c r="D29" s="61">
        <v>4000000</v>
      </c>
      <c r="E29" s="66"/>
      <c r="F29" s="35">
        <v>0</v>
      </c>
      <c r="G29" s="87"/>
      <c r="H29" s="109">
        <v>0</v>
      </c>
      <c r="I29" s="101"/>
      <c r="J29" s="46"/>
    </row>
    <row r="30" spans="1:10" x14ac:dyDescent="0.25">
      <c r="A30" s="33">
        <v>2310</v>
      </c>
      <c r="B30" s="34"/>
      <c r="C30" s="35" t="s">
        <v>7</v>
      </c>
      <c r="D30" s="61">
        <v>160000</v>
      </c>
      <c r="E30" s="66">
        <v>115680</v>
      </c>
      <c r="F30" s="35">
        <v>72</v>
      </c>
      <c r="G30" s="87">
        <v>65000</v>
      </c>
      <c r="H30" s="109">
        <v>160000</v>
      </c>
      <c r="I30" s="101"/>
      <c r="J30" s="46"/>
    </row>
    <row r="31" spans="1:10" ht="30" x14ac:dyDescent="0.25">
      <c r="A31" s="33">
        <v>2321</v>
      </c>
      <c r="B31" s="34"/>
      <c r="C31" s="45" t="s">
        <v>94</v>
      </c>
      <c r="D31" s="61">
        <v>350000</v>
      </c>
      <c r="E31" s="66">
        <v>0</v>
      </c>
      <c r="F31" s="35">
        <v>0</v>
      </c>
      <c r="G31" s="87"/>
      <c r="H31" s="109">
        <v>350000</v>
      </c>
      <c r="I31" s="101"/>
      <c r="J31" s="46"/>
    </row>
    <row r="32" spans="1:10" x14ac:dyDescent="0.25">
      <c r="A32" s="33">
        <v>2341</v>
      </c>
      <c r="B32" s="34">
        <v>3131</v>
      </c>
      <c r="C32" s="35" t="s">
        <v>40</v>
      </c>
      <c r="D32" s="61">
        <v>1000</v>
      </c>
      <c r="E32" s="66">
        <v>500</v>
      </c>
      <c r="F32" s="35">
        <v>50</v>
      </c>
      <c r="G32" s="87">
        <v>1000</v>
      </c>
      <c r="H32" s="109">
        <v>1000</v>
      </c>
      <c r="I32" s="101"/>
      <c r="J32" s="46"/>
    </row>
    <row r="33" spans="1:10" x14ac:dyDescent="0.25">
      <c r="A33" s="33">
        <v>3319</v>
      </c>
      <c r="B33" s="34"/>
      <c r="C33" s="35" t="s">
        <v>9</v>
      </c>
      <c r="D33" s="61">
        <v>1000</v>
      </c>
      <c r="E33" s="66">
        <v>31000</v>
      </c>
      <c r="F33" s="35">
        <v>3100</v>
      </c>
      <c r="G33" s="87"/>
      <c r="H33" s="109">
        <v>4000</v>
      </c>
      <c r="I33" s="101"/>
      <c r="J33" s="46"/>
    </row>
    <row r="34" spans="1:10" ht="30" x14ac:dyDescent="0.25">
      <c r="A34" s="33">
        <v>3326</v>
      </c>
      <c r="B34" s="34">
        <v>2111</v>
      </c>
      <c r="C34" s="45" t="s">
        <v>77</v>
      </c>
      <c r="D34" s="61"/>
      <c r="E34" s="66"/>
      <c r="F34" s="35"/>
      <c r="G34" s="87"/>
      <c r="H34" s="109">
        <v>150000</v>
      </c>
      <c r="I34" s="101"/>
      <c r="J34" s="46"/>
    </row>
    <row r="35" spans="1:10" ht="30" x14ac:dyDescent="0.25">
      <c r="A35" s="33">
        <v>3326</v>
      </c>
      <c r="B35" s="34">
        <v>2112</v>
      </c>
      <c r="C35" s="45" t="s">
        <v>78</v>
      </c>
      <c r="D35" s="61"/>
      <c r="E35" s="66"/>
      <c r="F35" s="35"/>
      <c r="G35" s="87"/>
      <c r="H35" s="109">
        <v>60000</v>
      </c>
      <c r="I35" s="101"/>
      <c r="J35" s="46"/>
    </row>
    <row r="36" spans="1:10" ht="30" x14ac:dyDescent="0.25">
      <c r="A36" s="91">
        <v>3326</v>
      </c>
      <c r="B36" s="92"/>
      <c r="C36" s="93" t="s">
        <v>10</v>
      </c>
      <c r="D36" s="94">
        <v>210000</v>
      </c>
      <c r="E36" s="95">
        <v>204536</v>
      </c>
      <c r="F36" s="96">
        <v>97</v>
      </c>
      <c r="G36" s="97">
        <v>210000</v>
      </c>
      <c r="H36" s="109">
        <v>0</v>
      </c>
      <c r="I36" s="101"/>
      <c r="J36" s="46"/>
    </row>
    <row r="37" spans="1:10" ht="30" x14ac:dyDescent="0.25">
      <c r="A37" s="33">
        <v>3612</v>
      </c>
      <c r="B37" s="34">
        <v>2111</v>
      </c>
      <c r="C37" s="45" t="s">
        <v>77</v>
      </c>
      <c r="D37" s="61"/>
      <c r="E37" s="66"/>
      <c r="F37" s="35"/>
      <c r="G37" s="87"/>
      <c r="H37" s="109">
        <v>50000</v>
      </c>
      <c r="I37" s="101"/>
      <c r="J37" s="46"/>
    </row>
    <row r="38" spans="1:10" ht="45" x14ac:dyDescent="0.25">
      <c r="A38" s="33">
        <v>3612</v>
      </c>
      <c r="B38" s="34">
        <v>2132</v>
      </c>
      <c r="C38" s="45" t="s">
        <v>79</v>
      </c>
      <c r="D38" s="61"/>
      <c r="E38" s="66"/>
      <c r="F38" s="35"/>
      <c r="G38" s="87"/>
      <c r="H38" s="109">
        <v>100000</v>
      </c>
      <c r="I38" s="101"/>
      <c r="J38" s="46"/>
    </row>
    <row r="39" spans="1:10" x14ac:dyDescent="0.25">
      <c r="A39" s="91">
        <v>3612</v>
      </c>
      <c r="B39" s="92"/>
      <c r="C39" s="96" t="s">
        <v>13</v>
      </c>
      <c r="D39" s="94">
        <v>160000</v>
      </c>
      <c r="E39" s="95">
        <v>128755</v>
      </c>
      <c r="F39" s="96">
        <v>80</v>
      </c>
      <c r="G39" s="97">
        <v>80000</v>
      </c>
      <c r="H39" s="109">
        <v>0</v>
      </c>
      <c r="I39" s="101"/>
      <c r="J39" s="47"/>
    </row>
    <row r="40" spans="1:10" ht="30" x14ac:dyDescent="0.25">
      <c r="A40" s="33">
        <v>3613</v>
      </c>
      <c r="B40" s="34">
        <v>2111</v>
      </c>
      <c r="C40" s="45" t="s">
        <v>77</v>
      </c>
      <c r="D40" s="61"/>
      <c r="E40" s="66"/>
      <c r="F40" s="35"/>
      <c r="G40" s="87"/>
      <c r="H40" s="109">
        <v>30000</v>
      </c>
      <c r="I40" s="101"/>
      <c r="J40" s="47"/>
    </row>
    <row r="41" spans="1:10" ht="45" x14ac:dyDescent="0.25">
      <c r="A41" s="33">
        <v>3613</v>
      </c>
      <c r="B41" s="34">
        <v>2132</v>
      </c>
      <c r="C41" s="45" t="s">
        <v>79</v>
      </c>
      <c r="D41" s="61"/>
      <c r="E41" s="66"/>
      <c r="F41" s="35"/>
      <c r="G41" s="87"/>
      <c r="H41" s="109">
        <v>110000</v>
      </c>
      <c r="I41" s="101"/>
      <c r="J41" s="47"/>
    </row>
    <row r="42" spans="1:10" x14ac:dyDescent="0.25">
      <c r="A42" s="91">
        <v>3613</v>
      </c>
      <c r="B42" s="92"/>
      <c r="C42" s="96" t="s">
        <v>14</v>
      </c>
      <c r="D42" s="94">
        <v>140000</v>
      </c>
      <c r="E42" s="95">
        <v>137354.12</v>
      </c>
      <c r="F42" s="96">
        <v>98</v>
      </c>
      <c r="G42" s="97">
        <v>160000</v>
      </c>
      <c r="H42" s="109">
        <v>0</v>
      </c>
      <c r="I42" s="101"/>
      <c r="J42" s="47"/>
    </row>
    <row r="43" spans="1:10" x14ac:dyDescent="0.25">
      <c r="A43" s="33">
        <v>3632</v>
      </c>
      <c r="B43" s="34"/>
      <c r="C43" s="35" t="s">
        <v>16</v>
      </c>
      <c r="D43" s="61">
        <v>3000</v>
      </c>
      <c r="E43" s="66">
        <v>2301</v>
      </c>
      <c r="F43" s="35">
        <v>77</v>
      </c>
      <c r="G43" s="87">
        <v>0</v>
      </c>
      <c r="H43" s="109">
        <v>3000</v>
      </c>
      <c r="I43" s="101"/>
      <c r="J43" s="47"/>
    </row>
    <row r="44" spans="1:10" x14ac:dyDescent="0.25">
      <c r="A44" s="33">
        <v>3722</v>
      </c>
      <c r="B44" s="34"/>
      <c r="C44" s="35" t="s">
        <v>17</v>
      </c>
      <c r="D44" s="61">
        <v>80000</v>
      </c>
      <c r="E44" s="66">
        <v>3857</v>
      </c>
      <c r="F44" s="35">
        <v>5</v>
      </c>
      <c r="G44" s="87">
        <v>30000</v>
      </c>
      <c r="H44" s="109">
        <v>4000</v>
      </c>
      <c r="I44" s="101"/>
      <c r="J44" s="47"/>
    </row>
    <row r="45" spans="1:10" x14ac:dyDescent="0.25">
      <c r="A45" s="33">
        <v>3725</v>
      </c>
      <c r="B45" s="34"/>
      <c r="C45" s="35" t="s">
        <v>41</v>
      </c>
      <c r="D45" s="61">
        <v>60000</v>
      </c>
      <c r="E45" s="66">
        <v>52113.5</v>
      </c>
      <c r="F45" s="35">
        <v>87</v>
      </c>
      <c r="G45" s="87">
        <v>25000</v>
      </c>
      <c r="H45" s="109">
        <v>60000</v>
      </c>
      <c r="I45" s="101"/>
      <c r="J45" s="46"/>
    </row>
    <row r="46" spans="1:10" ht="30" x14ac:dyDescent="0.25">
      <c r="A46" s="33">
        <v>6171</v>
      </c>
      <c r="B46" s="34">
        <v>2111</v>
      </c>
      <c r="C46" s="45" t="s">
        <v>77</v>
      </c>
      <c r="D46" s="61"/>
      <c r="E46" s="66"/>
      <c r="F46" s="35"/>
      <c r="G46" s="87"/>
      <c r="H46" s="109">
        <v>200000</v>
      </c>
      <c r="I46" s="101"/>
      <c r="J46" s="46"/>
    </row>
    <row r="47" spans="1:10" ht="30" x14ac:dyDescent="0.25">
      <c r="A47" s="33">
        <v>6171</v>
      </c>
      <c r="B47" s="34">
        <v>2112</v>
      </c>
      <c r="C47" s="45" t="s">
        <v>78</v>
      </c>
      <c r="D47" s="61"/>
      <c r="E47" s="66"/>
      <c r="F47" s="35"/>
      <c r="G47" s="87"/>
      <c r="H47" s="109">
        <v>0</v>
      </c>
      <c r="I47" s="101"/>
      <c r="J47" s="46"/>
    </row>
    <row r="48" spans="1:10" ht="30" x14ac:dyDescent="0.25">
      <c r="A48" s="33">
        <v>6171</v>
      </c>
      <c r="B48" s="34">
        <v>2329</v>
      </c>
      <c r="C48" s="45" t="s">
        <v>111</v>
      </c>
      <c r="D48" s="61"/>
      <c r="E48" s="66"/>
      <c r="F48" s="35"/>
      <c r="G48" s="87"/>
      <c r="H48" s="109">
        <v>5000</v>
      </c>
      <c r="I48" s="101"/>
      <c r="J48" s="46"/>
    </row>
    <row r="49" spans="1:10" x14ac:dyDescent="0.25">
      <c r="A49" s="91">
        <v>6171</v>
      </c>
      <c r="B49" s="92"/>
      <c r="C49" s="96" t="s">
        <v>25</v>
      </c>
      <c r="D49" s="61">
        <v>221000</v>
      </c>
      <c r="E49" s="66">
        <v>162416.54999999999</v>
      </c>
      <c r="F49" s="35">
        <v>73</v>
      </c>
      <c r="G49" s="97">
        <v>250000</v>
      </c>
      <c r="H49" s="109">
        <v>0</v>
      </c>
      <c r="I49" s="101"/>
      <c r="J49" s="47"/>
    </row>
    <row r="50" spans="1:10" x14ac:dyDescent="0.25">
      <c r="A50" s="33">
        <v>6310</v>
      </c>
      <c r="B50" s="34"/>
      <c r="C50" s="35" t="s">
        <v>42</v>
      </c>
      <c r="D50" s="61">
        <v>1000</v>
      </c>
      <c r="E50" s="66">
        <v>217.22</v>
      </c>
      <c r="F50" s="35">
        <v>22</v>
      </c>
      <c r="G50" s="87">
        <v>3000</v>
      </c>
      <c r="H50" s="109">
        <v>3000</v>
      </c>
      <c r="I50" s="101"/>
      <c r="J50" s="47"/>
    </row>
    <row r="51" spans="1:10" ht="30" x14ac:dyDescent="0.25">
      <c r="A51" s="51">
        <v>6330</v>
      </c>
      <c r="B51" s="52"/>
      <c r="C51" s="83" t="s">
        <v>83</v>
      </c>
      <c r="D51" s="82">
        <v>0</v>
      </c>
      <c r="E51" s="67">
        <v>130000</v>
      </c>
      <c r="F51" s="53"/>
      <c r="G51" s="88"/>
      <c r="H51" s="59">
        <v>0</v>
      </c>
      <c r="I51" s="101"/>
      <c r="J51" s="47"/>
    </row>
    <row r="52" spans="1:10" s="46" customFormat="1" x14ac:dyDescent="0.25">
      <c r="A52" s="51" t="s">
        <v>54</v>
      </c>
      <c r="B52" s="52"/>
      <c r="C52" s="53"/>
      <c r="D52" s="59"/>
      <c r="E52" s="67">
        <v>0</v>
      </c>
      <c r="F52" s="53"/>
      <c r="G52" s="88">
        <v>2000000</v>
      </c>
      <c r="H52" s="59">
        <v>0</v>
      </c>
      <c r="I52" s="101"/>
    </row>
    <row r="53" spans="1:10" ht="15.75" thickBot="1" x14ac:dyDescent="0.3">
      <c r="A53" s="37"/>
      <c r="B53" s="6" t="s">
        <v>43</v>
      </c>
      <c r="C53" s="7"/>
      <c r="D53" s="63">
        <f>SUM(D28:D51)</f>
        <v>5407000</v>
      </c>
      <c r="E53" s="63">
        <f>SUM(E28:E52)</f>
        <v>986432.3899999999</v>
      </c>
      <c r="F53" s="36"/>
      <c r="G53" s="89">
        <v>924000</v>
      </c>
      <c r="H53" s="59">
        <f>SUM(H28:H52)</f>
        <v>1310000</v>
      </c>
      <c r="I53" s="100"/>
    </row>
    <row r="54" spans="1:10" ht="16.5" thickBot="1" x14ac:dyDescent="0.3">
      <c r="A54" s="8"/>
      <c r="B54" s="9" t="s">
        <v>44</v>
      </c>
      <c r="C54" s="10"/>
      <c r="D54" s="64">
        <v>11441800</v>
      </c>
      <c r="E54" s="64">
        <v>8365042.4100000001</v>
      </c>
      <c r="F54" s="5">
        <v>73</v>
      </c>
      <c r="G54" s="90">
        <f>SUM(G52:G53)</f>
        <v>2924000</v>
      </c>
      <c r="H54" s="110">
        <v>7671400</v>
      </c>
      <c r="I54" s="100"/>
    </row>
    <row r="55" spans="1:10" x14ac:dyDescent="0.25">
      <c r="A55" s="2"/>
      <c r="B55" s="2"/>
      <c r="D55" s="1"/>
      <c r="E55" s="1"/>
    </row>
    <row r="56" spans="1:10" ht="18.75" x14ac:dyDescent="0.3">
      <c r="A56" s="21" t="s">
        <v>84</v>
      </c>
      <c r="D56" s="1"/>
      <c r="E56" s="1"/>
    </row>
    <row r="57" spans="1:10" ht="19.5" thickBot="1" x14ac:dyDescent="0.35">
      <c r="A57" s="21"/>
      <c r="D57" s="1"/>
      <c r="E57" s="1"/>
    </row>
    <row r="58" spans="1:10" x14ac:dyDescent="0.25">
      <c r="A58" s="121" t="s">
        <v>44</v>
      </c>
      <c r="B58" s="122"/>
      <c r="C58" s="68">
        <v>7671400</v>
      </c>
      <c r="D58" s="1"/>
      <c r="E58" s="1"/>
    </row>
    <row r="59" spans="1:10" s="46" customFormat="1" ht="15.75" thickBot="1" x14ac:dyDescent="0.3">
      <c r="A59" s="123" t="s">
        <v>30</v>
      </c>
      <c r="B59" s="124"/>
      <c r="C59" s="107">
        <v>12346260</v>
      </c>
      <c r="D59" s="55"/>
      <c r="E59" s="55"/>
    </row>
    <row r="60" spans="1:10" ht="15.75" thickBot="1" x14ac:dyDescent="0.3">
      <c r="A60" s="111" t="s">
        <v>55</v>
      </c>
      <c r="B60" s="112"/>
      <c r="C60" s="106">
        <v>4674860</v>
      </c>
      <c r="D60" s="1"/>
      <c r="E60" s="1"/>
    </row>
    <row r="61" spans="1:10" x14ac:dyDescent="0.25">
      <c r="A61" s="2"/>
      <c r="D61" s="1"/>
      <c r="E61" s="1"/>
    </row>
    <row r="62" spans="1:10" x14ac:dyDescent="0.25">
      <c r="A62" s="78" t="s">
        <v>88</v>
      </c>
      <c r="B62" s="78"/>
      <c r="C62" s="78"/>
    </row>
    <row r="63" spans="1:10" x14ac:dyDescent="0.25">
      <c r="A63" s="78"/>
      <c r="B63" s="78"/>
      <c r="C63" s="78"/>
    </row>
    <row r="64" spans="1:10" x14ac:dyDescent="0.25">
      <c r="A64" s="78" t="s">
        <v>89</v>
      </c>
      <c r="B64" s="78"/>
      <c r="C64" s="78"/>
    </row>
    <row r="65" spans="1:8" x14ac:dyDescent="0.25">
      <c r="A65" s="78"/>
      <c r="B65" s="78"/>
      <c r="C65" s="78"/>
    </row>
    <row r="66" spans="1:8" x14ac:dyDescent="0.25">
      <c r="A66" s="78"/>
      <c r="B66" s="78"/>
      <c r="C66" s="78"/>
      <c r="D66" s="78"/>
      <c r="E66" s="78"/>
      <c r="F66" s="78"/>
      <c r="G66" s="78"/>
      <c r="H66" s="78"/>
    </row>
    <row r="67" spans="1:8" x14ac:dyDescent="0.25">
      <c r="A67" s="78"/>
      <c r="B67" s="78"/>
      <c r="C67" s="78"/>
      <c r="D67" s="78"/>
      <c r="E67" s="78"/>
      <c r="F67" s="78"/>
      <c r="G67" s="78"/>
      <c r="H67" s="78"/>
    </row>
    <row r="68" spans="1:8" x14ac:dyDescent="0.25">
      <c r="A68" s="78"/>
      <c r="B68" s="78"/>
      <c r="C68" s="78"/>
      <c r="D68" s="78"/>
      <c r="E68" s="78"/>
      <c r="F68" s="78"/>
      <c r="G68" s="78"/>
      <c r="H68" s="78"/>
    </row>
    <row r="69" spans="1:8" x14ac:dyDescent="0.25">
      <c r="A69" s="78"/>
      <c r="B69" s="78"/>
      <c r="C69" s="78"/>
      <c r="D69" s="78"/>
      <c r="E69" s="78"/>
      <c r="F69" s="78"/>
      <c r="G69" s="78"/>
      <c r="H69" s="78"/>
    </row>
    <row r="70" spans="1:8" x14ac:dyDescent="0.25">
      <c r="A70" s="78"/>
      <c r="B70" s="78"/>
      <c r="C70" s="78"/>
      <c r="D70" s="78"/>
      <c r="E70" s="78"/>
      <c r="F70" s="78"/>
      <c r="G70" s="78"/>
      <c r="H70" s="78"/>
    </row>
    <row r="71" spans="1:8" x14ac:dyDescent="0.25">
      <c r="A71" s="78"/>
      <c r="B71" s="78"/>
      <c r="C71" s="78"/>
      <c r="D71" s="78"/>
      <c r="E71" s="78"/>
      <c r="F71" s="78"/>
      <c r="G71" s="78"/>
      <c r="H71" s="78"/>
    </row>
    <row r="72" spans="1:8" x14ac:dyDescent="0.25">
      <c r="A72" s="78"/>
      <c r="B72" s="78"/>
      <c r="C72" s="78"/>
      <c r="D72" s="78"/>
      <c r="E72" s="78"/>
      <c r="F72" s="78"/>
      <c r="G72" s="78"/>
      <c r="H72" s="78"/>
    </row>
    <row r="73" spans="1:8" x14ac:dyDescent="0.25">
      <c r="A73" s="78"/>
      <c r="B73" s="78"/>
      <c r="C73" s="78"/>
      <c r="D73" s="78"/>
      <c r="E73" s="78"/>
      <c r="F73" s="78"/>
      <c r="G73" s="78"/>
      <c r="H73" s="78"/>
    </row>
    <row r="74" spans="1:8" x14ac:dyDescent="0.25">
      <c r="A74" s="78"/>
      <c r="B74" s="78"/>
      <c r="C74" s="78"/>
      <c r="D74" s="78"/>
      <c r="E74" s="78"/>
      <c r="F74" s="78"/>
      <c r="G74" s="78"/>
      <c r="H74" s="78"/>
    </row>
    <row r="75" spans="1:8" x14ac:dyDescent="0.25">
      <c r="A75" s="78"/>
      <c r="B75" s="78"/>
      <c r="C75" s="78"/>
      <c r="D75" s="78"/>
      <c r="E75" s="78"/>
      <c r="F75" s="78"/>
      <c r="G75" s="78"/>
      <c r="H75" s="78"/>
    </row>
    <row r="76" spans="1:8" x14ac:dyDescent="0.25">
      <c r="A76" s="78"/>
      <c r="B76" s="78"/>
      <c r="C76" s="78"/>
      <c r="D76" s="78"/>
      <c r="E76" s="78"/>
      <c r="F76" s="78"/>
      <c r="G76" s="78"/>
      <c r="H76" s="78"/>
    </row>
    <row r="77" spans="1:8" x14ac:dyDescent="0.25">
      <c r="A77" s="78"/>
      <c r="B77" s="78"/>
      <c r="C77" s="78"/>
      <c r="D77" s="78"/>
      <c r="E77" s="78"/>
      <c r="F77" s="78"/>
      <c r="G77" s="78"/>
      <c r="H77" s="78"/>
    </row>
    <row r="78" spans="1:8" x14ac:dyDescent="0.25">
      <c r="A78" s="78"/>
      <c r="B78" s="78"/>
      <c r="C78" s="78"/>
      <c r="D78" s="78"/>
      <c r="E78" s="78"/>
      <c r="F78" s="78"/>
      <c r="G78" s="78"/>
      <c r="H78" s="78"/>
    </row>
    <row r="79" spans="1:8" x14ac:dyDescent="0.25">
      <c r="A79" s="78"/>
      <c r="B79" s="78"/>
      <c r="C79" s="78"/>
      <c r="D79" s="78"/>
      <c r="E79" s="78"/>
      <c r="F79" s="78"/>
      <c r="G79" s="78"/>
      <c r="H79" s="78"/>
    </row>
    <row r="80" spans="1:8" x14ac:dyDescent="0.25">
      <c r="A80" s="78"/>
      <c r="B80" s="78"/>
      <c r="C80" s="78"/>
      <c r="D80" s="78"/>
      <c r="E80" s="78"/>
      <c r="F80" s="78"/>
      <c r="G80" s="78"/>
      <c r="H80" s="78"/>
    </row>
    <row r="81" spans="1:8" x14ac:dyDescent="0.25">
      <c r="A81" s="78"/>
      <c r="B81" s="78"/>
      <c r="C81" s="78"/>
      <c r="D81" s="78"/>
      <c r="E81" s="78"/>
      <c r="F81" s="78"/>
      <c r="G81" s="78"/>
      <c r="H81" s="78"/>
    </row>
    <row r="82" spans="1:8" x14ac:dyDescent="0.25">
      <c r="A82" s="78"/>
      <c r="B82" s="78"/>
      <c r="C82" s="78"/>
      <c r="D82" s="78"/>
      <c r="E82" s="78"/>
      <c r="F82" s="78"/>
      <c r="G82" s="78"/>
      <c r="H82" s="78"/>
    </row>
    <row r="83" spans="1:8" x14ac:dyDescent="0.25">
      <c r="A83" s="78"/>
      <c r="B83" s="78"/>
      <c r="C83" s="78"/>
      <c r="D83" s="78"/>
      <c r="E83" s="78"/>
      <c r="F83" s="78"/>
      <c r="G83" s="78"/>
      <c r="H83" s="78"/>
    </row>
    <row r="84" spans="1:8" x14ac:dyDescent="0.25">
      <c r="A84" s="78"/>
      <c r="B84" s="78"/>
      <c r="C84" s="78"/>
      <c r="D84" s="78"/>
      <c r="E84" s="78"/>
      <c r="F84" s="78"/>
      <c r="G84" s="78"/>
      <c r="H84" s="78"/>
    </row>
    <row r="85" spans="1:8" x14ac:dyDescent="0.25">
      <c r="A85" s="78"/>
      <c r="B85" s="78"/>
      <c r="C85" s="78"/>
      <c r="D85" s="78"/>
      <c r="E85" s="78"/>
      <c r="F85" s="78"/>
      <c r="G85" s="78"/>
      <c r="H85" s="78"/>
    </row>
    <row r="86" spans="1:8" x14ac:dyDescent="0.25">
      <c r="A86" s="78"/>
      <c r="B86" s="78"/>
      <c r="C86" s="78"/>
      <c r="D86" s="78"/>
      <c r="E86" s="78"/>
      <c r="F86" s="78"/>
      <c r="G86" s="78"/>
      <c r="H86" s="78"/>
    </row>
    <row r="87" spans="1:8" x14ac:dyDescent="0.25">
      <c r="A87" s="78"/>
      <c r="B87" s="78"/>
      <c r="C87" s="78"/>
      <c r="D87" s="78"/>
      <c r="E87" s="78"/>
      <c r="F87" s="78"/>
      <c r="G87" s="78"/>
      <c r="H87" s="78"/>
    </row>
    <row r="88" spans="1:8" x14ac:dyDescent="0.25">
      <c r="A88" s="78"/>
      <c r="B88" s="78"/>
      <c r="C88" s="78"/>
      <c r="D88" s="78"/>
      <c r="E88" s="78"/>
      <c r="F88" s="78"/>
      <c r="G88" s="78"/>
      <c r="H88" s="78"/>
    </row>
    <row r="89" spans="1:8" x14ac:dyDescent="0.25">
      <c r="A89" s="78"/>
      <c r="B89" s="78"/>
      <c r="C89" s="78"/>
      <c r="D89" s="78"/>
      <c r="E89" s="78"/>
      <c r="F89" s="78"/>
      <c r="G89" s="78"/>
      <c r="H89" s="78"/>
    </row>
    <row r="90" spans="1:8" x14ac:dyDescent="0.25">
      <c r="A90" s="78"/>
      <c r="B90" s="78"/>
      <c r="C90" s="78"/>
      <c r="D90" s="78"/>
      <c r="E90" s="78"/>
      <c r="F90" s="78"/>
      <c r="G90" s="78"/>
      <c r="H90" s="78"/>
    </row>
    <row r="91" spans="1:8" x14ac:dyDescent="0.25">
      <c r="A91" s="78"/>
      <c r="B91" s="78"/>
      <c r="C91" s="78"/>
      <c r="D91" s="78"/>
      <c r="E91" s="78"/>
      <c r="F91" s="78"/>
      <c r="G91" s="78"/>
      <c r="H91" s="78"/>
    </row>
    <row r="92" spans="1:8" x14ac:dyDescent="0.25">
      <c r="A92" s="78"/>
      <c r="B92" s="78"/>
      <c r="C92" s="78"/>
      <c r="D92" s="78"/>
      <c r="E92" s="78"/>
      <c r="F92" s="78"/>
      <c r="G92" s="78"/>
      <c r="H92" s="78"/>
    </row>
    <row r="93" spans="1:8" x14ac:dyDescent="0.25">
      <c r="A93" s="78"/>
      <c r="B93" s="78"/>
      <c r="C93" s="78"/>
      <c r="D93" s="78"/>
      <c r="E93" s="78"/>
      <c r="F93" s="78"/>
      <c r="G93" s="78"/>
      <c r="H93" s="78"/>
    </row>
    <row r="94" spans="1:8" x14ac:dyDescent="0.25">
      <c r="A94" s="78"/>
      <c r="B94" s="78"/>
      <c r="C94" s="78"/>
      <c r="D94" s="78"/>
      <c r="E94" s="78"/>
      <c r="F94" s="78"/>
      <c r="G94" s="78"/>
      <c r="H94" s="78"/>
    </row>
    <row r="95" spans="1:8" x14ac:dyDescent="0.25">
      <c r="A95" s="78"/>
      <c r="B95" s="78"/>
      <c r="C95" s="78"/>
      <c r="D95" s="78"/>
      <c r="E95" s="78"/>
      <c r="F95" s="78"/>
      <c r="G95" s="78"/>
      <c r="H95" s="78"/>
    </row>
    <row r="96" spans="1:8" x14ac:dyDescent="0.25">
      <c r="A96" s="78"/>
      <c r="B96" s="78"/>
      <c r="C96" s="78"/>
      <c r="D96" s="78"/>
      <c r="E96" s="78"/>
      <c r="F96" s="78"/>
      <c r="G96" s="78"/>
      <c r="H96" s="78"/>
    </row>
    <row r="97" spans="1:8" x14ac:dyDescent="0.25">
      <c r="A97" s="78"/>
      <c r="B97" s="78"/>
      <c r="C97" s="78"/>
      <c r="D97" s="78"/>
      <c r="E97" s="78"/>
      <c r="F97" s="78"/>
      <c r="G97" s="78"/>
      <c r="H97" s="78"/>
    </row>
    <row r="98" spans="1:8" x14ac:dyDescent="0.25">
      <c r="A98" s="78"/>
      <c r="B98" s="78"/>
      <c r="C98" s="78"/>
      <c r="D98" s="78"/>
      <c r="E98" s="78"/>
      <c r="F98" s="78"/>
      <c r="G98" s="78"/>
      <c r="H98" s="78"/>
    </row>
    <row r="99" spans="1:8" x14ac:dyDescent="0.25">
      <c r="A99" s="78"/>
      <c r="B99" s="78"/>
      <c r="C99" s="78"/>
      <c r="D99" s="78"/>
      <c r="E99" s="78"/>
      <c r="F99" s="78"/>
      <c r="G99" s="78"/>
      <c r="H99" s="78"/>
    </row>
    <row r="100" spans="1:8" x14ac:dyDescent="0.25">
      <c r="A100" s="78"/>
      <c r="B100" s="78"/>
      <c r="C100" s="78"/>
      <c r="D100" s="78"/>
      <c r="E100" s="78"/>
      <c r="F100" s="78"/>
      <c r="G100" s="78"/>
      <c r="H100" s="78"/>
    </row>
    <row r="101" spans="1:8" x14ac:dyDescent="0.25">
      <c r="A101" s="78"/>
      <c r="B101" s="78"/>
      <c r="C101" s="78"/>
      <c r="D101" s="78"/>
      <c r="E101" s="78"/>
      <c r="F101" s="78"/>
      <c r="G101" s="78"/>
      <c r="H101" s="78"/>
    </row>
    <row r="102" spans="1:8" x14ac:dyDescent="0.25">
      <c r="A102" s="78"/>
      <c r="B102" s="78"/>
      <c r="C102" s="78"/>
      <c r="D102" s="78"/>
      <c r="E102" s="78"/>
      <c r="F102" s="78"/>
      <c r="G102" s="78"/>
      <c r="H102" s="78"/>
    </row>
    <row r="103" spans="1:8" x14ac:dyDescent="0.25">
      <c r="A103" s="78"/>
      <c r="B103" s="78"/>
      <c r="C103" s="78"/>
      <c r="D103" s="78"/>
      <c r="E103" s="78"/>
      <c r="F103" s="78"/>
      <c r="G103" s="78"/>
      <c r="H103" s="78"/>
    </row>
    <row r="104" spans="1:8" x14ac:dyDescent="0.25">
      <c r="A104" s="78"/>
      <c r="B104" s="78"/>
      <c r="C104" s="78"/>
      <c r="D104" s="78"/>
      <c r="E104" s="78"/>
      <c r="F104" s="78"/>
      <c r="G104" s="78"/>
      <c r="H104" s="78"/>
    </row>
    <row r="105" spans="1:8" x14ac:dyDescent="0.25">
      <c r="A105" s="78"/>
      <c r="B105" s="78"/>
      <c r="C105" s="78"/>
      <c r="D105" s="78"/>
      <c r="E105" s="78"/>
      <c r="F105" s="78"/>
      <c r="G105" s="78"/>
      <c r="H105" s="78"/>
    </row>
    <row r="106" spans="1:8" x14ac:dyDescent="0.25">
      <c r="A106" s="78"/>
      <c r="B106" s="78"/>
      <c r="C106" s="78"/>
      <c r="D106" s="78"/>
      <c r="E106" s="78"/>
      <c r="F106" s="78"/>
      <c r="G106" s="78"/>
      <c r="H106" s="78"/>
    </row>
    <row r="107" spans="1:8" x14ac:dyDescent="0.25">
      <c r="A107" s="78"/>
      <c r="B107" s="78"/>
      <c r="C107" s="78"/>
      <c r="D107" s="78"/>
      <c r="E107" s="78"/>
      <c r="F107" s="78"/>
      <c r="G107" s="78"/>
      <c r="H107" s="78"/>
    </row>
    <row r="108" spans="1:8" x14ac:dyDescent="0.25">
      <c r="A108" s="78"/>
      <c r="B108" s="78"/>
      <c r="C108" s="78"/>
      <c r="D108" s="78"/>
      <c r="E108" s="78"/>
      <c r="F108" s="78"/>
      <c r="G108" s="78"/>
      <c r="H108" s="78"/>
    </row>
    <row r="109" spans="1:8" x14ac:dyDescent="0.25">
      <c r="A109" s="78"/>
      <c r="B109" s="78"/>
      <c r="C109" s="78"/>
      <c r="D109" s="78"/>
      <c r="E109" s="78"/>
      <c r="F109" s="78"/>
      <c r="G109" s="78"/>
      <c r="H109" s="78"/>
    </row>
    <row r="110" spans="1:8" x14ac:dyDescent="0.25">
      <c r="A110" s="78"/>
      <c r="B110" s="78"/>
      <c r="C110" s="78"/>
      <c r="D110" s="78"/>
      <c r="E110" s="78"/>
      <c r="F110" s="78"/>
      <c r="G110" s="78"/>
      <c r="H110" s="78"/>
    </row>
    <row r="111" spans="1:8" x14ac:dyDescent="0.25">
      <c r="A111" s="78"/>
      <c r="B111" s="78"/>
      <c r="C111" s="78"/>
      <c r="D111" s="78"/>
      <c r="E111" s="78"/>
      <c r="F111" s="78"/>
      <c r="G111" s="78"/>
      <c r="H111" s="78"/>
    </row>
    <row r="112" spans="1:8" x14ac:dyDescent="0.25">
      <c r="A112" s="78"/>
      <c r="B112" s="78"/>
      <c r="C112" s="78"/>
      <c r="D112" s="78"/>
      <c r="E112" s="78"/>
      <c r="F112" s="78"/>
      <c r="G112" s="78"/>
      <c r="H112" s="78"/>
    </row>
    <row r="113" spans="1:8" x14ac:dyDescent="0.25">
      <c r="A113" s="78"/>
      <c r="B113" s="78"/>
      <c r="C113" s="78"/>
      <c r="D113" s="78"/>
      <c r="E113" s="78"/>
      <c r="F113" s="78"/>
      <c r="G113" s="78"/>
      <c r="H113" s="78"/>
    </row>
    <row r="114" spans="1:8" x14ac:dyDescent="0.25">
      <c r="A114" s="78"/>
      <c r="B114" s="78"/>
      <c r="C114" s="78"/>
      <c r="D114" s="78"/>
      <c r="E114" s="78"/>
      <c r="F114" s="78"/>
      <c r="G114" s="78"/>
      <c r="H114" s="78"/>
    </row>
    <row r="115" spans="1:8" x14ac:dyDescent="0.25">
      <c r="A115" s="78"/>
      <c r="B115" s="78"/>
      <c r="C115" s="78"/>
      <c r="D115" s="78"/>
      <c r="E115" s="78"/>
      <c r="F115" s="78"/>
      <c r="G115" s="78"/>
      <c r="H115" s="78"/>
    </row>
    <row r="116" spans="1:8" x14ac:dyDescent="0.25">
      <c r="A116" s="78"/>
      <c r="B116" s="78"/>
      <c r="C116" s="78"/>
      <c r="D116" s="78"/>
      <c r="E116" s="78"/>
      <c r="F116" s="78"/>
      <c r="G116" s="78"/>
      <c r="H116" s="78"/>
    </row>
    <row r="117" spans="1:8" x14ac:dyDescent="0.25">
      <c r="A117" s="78"/>
      <c r="B117" s="78"/>
      <c r="C117" s="78"/>
      <c r="D117" s="78"/>
      <c r="E117" s="78"/>
      <c r="F117" s="78"/>
      <c r="G117" s="78"/>
      <c r="H117" s="78"/>
    </row>
    <row r="118" spans="1:8" x14ac:dyDescent="0.25">
      <c r="A118" s="78"/>
      <c r="B118" s="78"/>
      <c r="C118" s="78"/>
      <c r="D118" s="78"/>
      <c r="E118" s="78"/>
      <c r="F118" s="78"/>
      <c r="G118" s="78"/>
      <c r="H118" s="78"/>
    </row>
    <row r="119" spans="1:8" x14ac:dyDescent="0.25">
      <c r="A119" s="78"/>
      <c r="B119" s="78"/>
      <c r="C119" s="78"/>
      <c r="D119" s="78"/>
      <c r="E119" s="78"/>
      <c r="F119" s="78"/>
      <c r="G119" s="78"/>
      <c r="H119" s="78"/>
    </row>
    <row r="120" spans="1:8" x14ac:dyDescent="0.25">
      <c r="A120" s="78"/>
      <c r="B120" s="78"/>
      <c r="C120" s="78"/>
      <c r="D120" s="78"/>
      <c r="E120" s="78"/>
      <c r="F120" s="78"/>
      <c r="G120" s="78"/>
      <c r="H120" s="78"/>
    </row>
    <row r="121" spans="1:8" x14ac:dyDescent="0.25">
      <c r="A121" s="78"/>
      <c r="B121" s="78"/>
      <c r="C121" s="78"/>
      <c r="D121" s="78"/>
      <c r="E121" s="78"/>
      <c r="F121" s="78"/>
      <c r="G121" s="78"/>
      <c r="H121" s="78"/>
    </row>
    <row r="122" spans="1:8" x14ac:dyDescent="0.25">
      <c r="A122" s="78"/>
      <c r="B122" s="78"/>
      <c r="C122" s="78"/>
      <c r="D122" s="78"/>
      <c r="E122" s="78"/>
      <c r="F122" s="78"/>
      <c r="G122" s="78"/>
      <c r="H122" s="78"/>
    </row>
    <row r="123" spans="1:8" x14ac:dyDescent="0.25">
      <c r="A123" s="78"/>
      <c r="B123" s="78"/>
      <c r="C123" s="78"/>
      <c r="D123" s="78"/>
      <c r="E123" s="78"/>
      <c r="F123" s="78"/>
      <c r="G123" s="78"/>
      <c r="H123" s="78"/>
    </row>
    <row r="124" spans="1:8" x14ac:dyDescent="0.25">
      <c r="A124" s="78"/>
      <c r="B124" s="78"/>
      <c r="C124" s="78"/>
      <c r="D124" s="78"/>
      <c r="E124" s="78"/>
      <c r="F124" s="78"/>
      <c r="G124" s="78"/>
      <c r="H124" s="78"/>
    </row>
    <row r="125" spans="1:8" x14ac:dyDescent="0.25">
      <c r="A125" s="78"/>
      <c r="B125" s="78"/>
      <c r="C125" s="78"/>
      <c r="D125" s="78"/>
      <c r="E125" s="78"/>
      <c r="F125" s="78"/>
      <c r="G125" s="78"/>
      <c r="H125" s="78"/>
    </row>
    <row r="126" spans="1:8" x14ac:dyDescent="0.25">
      <c r="A126" s="78"/>
      <c r="B126" s="78"/>
      <c r="C126" s="78"/>
      <c r="D126" s="78"/>
      <c r="E126" s="78"/>
      <c r="F126" s="78"/>
      <c r="G126" s="78"/>
      <c r="H126" s="78"/>
    </row>
    <row r="127" spans="1:8" x14ac:dyDescent="0.25">
      <c r="A127" s="78"/>
      <c r="B127" s="78"/>
      <c r="C127" s="78"/>
      <c r="D127" s="78"/>
      <c r="E127" s="78"/>
      <c r="F127" s="78"/>
      <c r="G127" s="78"/>
      <c r="H127" s="78"/>
    </row>
    <row r="128" spans="1:8" x14ac:dyDescent="0.25">
      <c r="A128" s="78"/>
      <c r="B128" s="78"/>
      <c r="C128" s="78"/>
      <c r="D128" s="78"/>
      <c r="E128" s="78"/>
      <c r="F128" s="78"/>
      <c r="G128" s="78"/>
      <c r="H128" s="78"/>
    </row>
    <row r="129" spans="1:8" x14ac:dyDescent="0.25">
      <c r="A129" s="78"/>
      <c r="B129" s="78"/>
      <c r="C129" s="78"/>
      <c r="D129" s="78"/>
      <c r="E129" s="78"/>
      <c r="F129" s="78"/>
      <c r="G129" s="78"/>
      <c r="H129" s="78"/>
    </row>
    <row r="130" spans="1:8" x14ac:dyDescent="0.25">
      <c r="A130" s="78"/>
      <c r="B130" s="78"/>
      <c r="C130" s="78"/>
      <c r="D130" s="78"/>
      <c r="E130" s="78"/>
      <c r="F130" s="78"/>
      <c r="G130" s="78"/>
      <c r="H130" s="78"/>
    </row>
    <row r="131" spans="1:8" x14ac:dyDescent="0.25">
      <c r="A131" s="78"/>
      <c r="B131" s="78"/>
      <c r="C131" s="78"/>
      <c r="D131" s="78"/>
      <c r="E131" s="78"/>
      <c r="F131" s="78"/>
      <c r="G131" s="78"/>
      <c r="H131" s="78"/>
    </row>
    <row r="132" spans="1:8" x14ac:dyDescent="0.25">
      <c r="A132" s="78"/>
      <c r="B132" s="78"/>
      <c r="C132" s="78"/>
      <c r="D132" s="78"/>
      <c r="E132" s="78"/>
      <c r="F132" s="78"/>
      <c r="G132" s="78"/>
      <c r="H132" s="78"/>
    </row>
    <row r="133" spans="1:8" x14ac:dyDescent="0.25">
      <c r="A133" s="78"/>
      <c r="B133" s="78"/>
      <c r="C133" s="78"/>
      <c r="D133" s="78"/>
      <c r="E133" s="78"/>
      <c r="F133" s="78"/>
      <c r="G133" s="78"/>
      <c r="H133" s="78"/>
    </row>
    <row r="134" spans="1:8" x14ac:dyDescent="0.25">
      <c r="A134" s="78"/>
      <c r="B134" s="78"/>
      <c r="C134" s="78"/>
      <c r="D134" s="78"/>
      <c r="E134" s="78"/>
      <c r="F134" s="78"/>
      <c r="G134" s="78"/>
      <c r="H134" s="78"/>
    </row>
    <row r="135" spans="1:8" x14ac:dyDescent="0.25">
      <c r="A135" s="78"/>
      <c r="B135" s="78"/>
      <c r="C135" s="78"/>
      <c r="D135" s="78"/>
      <c r="E135" s="78"/>
      <c r="F135" s="78"/>
      <c r="G135" s="78"/>
      <c r="H135" s="78"/>
    </row>
    <row r="136" spans="1:8" x14ac:dyDescent="0.25">
      <c r="A136" s="78"/>
      <c r="B136" s="78"/>
      <c r="C136" s="78"/>
      <c r="D136" s="78"/>
      <c r="E136" s="78"/>
      <c r="F136" s="78"/>
      <c r="G136" s="78"/>
      <c r="H136" s="78"/>
    </row>
    <row r="137" spans="1:8" x14ac:dyDescent="0.25">
      <c r="A137" s="78"/>
      <c r="B137" s="78"/>
      <c r="C137" s="78"/>
      <c r="D137" s="78"/>
      <c r="E137" s="78"/>
      <c r="F137" s="78"/>
      <c r="G137" s="78"/>
      <c r="H137" s="78"/>
    </row>
    <row r="138" spans="1:8" x14ac:dyDescent="0.25">
      <c r="A138" s="78"/>
      <c r="B138" s="78"/>
      <c r="C138" s="78"/>
      <c r="D138" s="78"/>
      <c r="E138" s="78"/>
      <c r="F138" s="78"/>
      <c r="G138" s="78"/>
      <c r="H138" s="78"/>
    </row>
    <row r="139" spans="1:8" x14ac:dyDescent="0.25">
      <c r="A139" s="78"/>
      <c r="B139" s="78"/>
      <c r="C139" s="78"/>
      <c r="D139" s="78"/>
      <c r="E139" s="78"/>
      <c r="F139" s="78"/>
      <c r="G139" s="78"/>
      <c r="H139" s="78"/>
    </row>
    <row r="140" spans="1:8" x14ac:dyDescent="0.25">
      <c r="A140" s="78"/>
      <c r="B140" s="78"/>
      <c r="C140" s="78"/>
      <c r="D140" s="78"/>
      <c r="E140" s="78"/>
      <c r="F140" s="78"/>
      <c r="G140" s="78"/>
      <c r="H140" s="78"/>
    </row>
    <row r="141" spans="1:8" x14ac:dyDescent="0.25">
      <c r="A141" s="78"/>
      <c r="B141" s="78"/>
      <c r="C141" s="78"/>
      <c r="D141" s="78"/>
      <c r="E141" s="78"/>
      <c r="F141" s="78"/>
      <c r="G141" s="78"/>
      <c r="H141" s="78"/>
    </row>
    <row r="142" spans="1:8" x14ac:dyDescent="0.25">
      <c r="A142" s="78"/>
      <c r="B142" s="78"/>
      <c r="C142" s="78"/>
      <c r="D142" s="78"/>
      <c r="E142" s="78"/>
      <c r="F142" s="78"/>
      <c r="G142" s="78"/>
      <c r="H142" s="78"/>
    </row>
    <row r="143" spans="1:8" x14ac:dyDescent="0.25">
      <c r="A143" s="78"/>
      <c r="B143" s="78"/>
      <c r="C143" s="78"/>
      <c r="D143" s="78"/>
      <c r="E143" s="78"/>
      <c r="F143" s="78"/>
      <c r="G143" s="78"/>
      <c r="H143" s="78"/>
    </row>
    <row r="144" spans="1:8" x14ac:dyDescent="0.25">
      <c r="A144" s="78"/>
      <c r="B144" s="78"/>
      <c r="C144" s="78"/>
      <c r="D144" s="78"/>
      <c r="E144" s="78"/>
      <c r="F144" s="78"/>
      <c r="G144" s="78"/>
      <c r="H144" s="78"/>
    </row>
    <row r="145" spans="1:8" x14ac:dyDescent="0.25">
      <c r="A145" s="78"/>
      <c r="B145" s="78"/>
      <c r="C145" s="78"/>
      <c r="D145" s="78"/>
      <c r="E145" s="78"/>
      <c r="F145" s="78"/>
      <c r="G145" s="78"/>
      <c r="H145" s="78"/>
    </row>
    <row r="146" spans="1:8" x14ac:dyDescent="0.25">
      <c r="A146" s="78"/>
      <c r="B146" s="78"/>
      <c r="C146" s="78"/>
      <c r="D146" s="78"/>
      <c r="E146" s="78"/>
      <c r="F146" s="78"/>
      <c r="G146" s="78"/>
      <c r="H146" s="78"/>
    </row>
    <row r="147" spans="1:8" x14ac:dyDescent="0.25">
      <c r="A147" s="78"/>
      <c r="B147" s="78"/>
      <c r="C147" s="78"/>
      <c r="D147" s="78"/>
      <c r="E147" s="78"/>
      <c r="F147" s="78"/>
      <c r="G147" s="78"/>
      <c r="H147" s="78"/>
    </row>
    <row r="148" spans="1:8" x14ac:dyDescent="0.25">
      <c r="A148" s="78"/>
      <c r="B148" s="78"/>
      <c r="C148" s="78"/>
      <c r="D148" s="78"/>
      <c r="E148" s="78"/>
      <c r="F148" s="78"/>
      <c r="G148" s="78"/>
      <c r="H148" s="78"/>
    </row>
  </sheetData>
  <mergeCells count="6">
    <mergeCell ref="A60:B60"/>
    <mergeCell ref="A1:C1"/>
    <mergeCell ref="D1:F1"/>
    <mergeCell ref="G1:H1"/>
    <mergeCell ref="A58:B58"/>
    <mergeCell ref="A59:B5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výdaje</vt:lpstr>
      <vt:lpstr>příjmy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2025-11-19T09:15:27Z</cp:lastPrinted>
  <dcterms:created xsi:type="dcterms:W3CDTF">2015-11-16T21:03:11Z</dcterms:created>
  <dcterms:modified xsi:type="dcterms:W3CDTF">2025-12-03T09:10:46Z</dcterms:modified>
</cp:coreProperties>
</file>