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výdaje" sheetId="1" r:id="rId1"/>
    <sheet name="příjmy 2020" sheetId="4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/>
  <c r="E34"/>
  <c r="D34"/>
  <c r="H20"/>
  <c r="E20"/>
  <c r="D20"/>
  <c r="E35" i="1" l="1"/>
  <c r="C35"/>
  <c r="G35"/>
  <c r="H35" l="1"/>
</calcChain>
</file>

<file path=xl/sharedStrings.xml><?xml version="1.0" encoding="utf-8"?>
<sst xmlns="http://schemas.openxmlformats.org/spreadsheetml/2006/main" count="109" uniqueCount="98">
  <si>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</si>
  <si>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</si>
  <si>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</si>
  <si>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</si>
  <si>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</si>
  <si>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</si>
  <si>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</si>
  <si>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</si>
  <si>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</si>
  <si>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vodnídíla v zemědělské krajině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</si>
  <si>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</si>
  <si>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</si>
  <si>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</si>
  <si>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</si>
  <si>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</si>
  <si>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</si>
  <si>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</si>
  <si>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</si>
  <si>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</si>
  <si>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</si>
  <si>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</si>
  <si>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</si>
  <si>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</si>
  <si>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</si>
  <si>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</si>
  <si>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</si>
  <si>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</si>
  <si>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</si>
  <si>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</si>
  <si>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</si>
  <si>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</si>
  <si>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</si>
  <si>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</si>
  <si>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</si>
  <si>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právnických osob</t>
  </si>
  <si>
    <t>daň z přidané hodnoty</t>
  </si>
  <si>
    <t>poplatky za odnětí pozemků</t>
  </si>
  <si>
    <t>poplatek ze psů</t>
  </si>
  <si>
    <t>správní poplatky</t>
  </si>
  <si>
    <t>daň z nemovitých věcí</t>
  </si>
  <si>
    <t>celkem daňové příjmy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</si>
  <si>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</si>
  <si>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</si>
  <si>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</si>
  <si>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</si>
  <si>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</si>
  <si>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</si>
  <si>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</si>
  <si>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zalesnění po kůrovci</t>
  </si>
  <si>
    <t>komunální služby a územ. rozvoj jinde nezařazené</t>
  </si>
  <si>
    <t>běžné opravy</t>
  </si>
  <si>
    <t>ostatní záležitosti kultury, církví a sděl. prostředků</t>
  </si>
  <si>
    <t>Plat zaměstnance, pohonné hmoty, ostatní služby, materiál</t>
  </si>
  <si>
    <t>platy, vybavení kanceláří, energie, ostatní služby</t>
  </si>
  <si>
    <t>střednědobý výhled</t>
  </si>
  <si>
    <t>daň z příjmů fyz. osob vybíraná srážkou</t>
  </si>
  <si>
    <t>poplatek za užívání veř. prostranství</t>
  </si>
  <si>
    <t>daň z hazardních her s výjimkou dílčí daně z tech. Her</t>
  </si>
  <si>
    <t>neinvest příj. transfery z všeob. pokl. Správy stát. rozpoč.</t>
  </si>
  <si>
    <t>neinvestiční příj. transfery všeob. v rámci souhrn. Dotač vztahů</t>
  </si>
  <si>
    <t>neinvestiční příj. transfery ze státních fondů</t>
  </si>
  <si>
    <t>xxx</t>
  </si>
  <si>
    <t>financování</t>
  </si>
  <si>
    <t>podpora neziskových org.,členské příspěvky sdružením (MAS)</t>
  </si>
  <si>
    <t>daň z příjmů fyz. osob placená plátci</t>
  </si>
  <si>
    <t>daň z příjmů fyz. osob placená poplatníky</t>
  </si>
  <si>
    <t>poplatek z pobytu</t>
  </si>
  <si>
    <t>certifikace hřišť,  a potřeby pro sport činnost.</t>
  </si>
  <si>
    <t>volby do zastupitelstev územních samosprávných celků</t>
  </si>
  <si>
    <t>podnikání a restruktur. v zemědělství a potrav.</t>
  </si>
  <si>
    <t>Financování 2022</t>
  </si>
  <si>
    <t>dokončení projektu, VŘ, přípravné práce</t>
  </si>
  <si>
    <t>provoz rozhledny, obnova hřiště</t>
  </si>
  <si>
    <t>Návrh  rozpočtu Obce Velká Buková pro rok 2023- VÝDAJE</t>
  </si>
  <si>
    <t xml:space="preserve">NÁVRH Rozpočtu Obce Velká Buková pro rok  2023- příjmy </t>
  </si>
  <si>
    <t>plnění ke 31.9 v Kč</t>
  </si>
  <si>
    <r>
      <t xml:space="preserve">plnění ke 31.9 v </t>
    </r>
    <r>
      <rPr>
        <b/>
        <sz val="11"/>
        <color theme="1"/>
        <rFont val="Calibri"/>
        <family val="2"/>
        <charset val="238"/>
        <scheme val="minor"/>
      </rPr>
      <t>%</t>
    </r>
  </si>
  <si>
    <t>Příjem daně z příjmů právnických osob v případech, kdy poplatníkem je obec, s výjimkou daně vybírané srážkou podle zvláštní sazby daně</t>
  </si>
  <si>
    <t>plán 2022 v Kč</t>
  </si>
  <si>
    <t>pozn.plán 2022</t>
  </si>
  <si>
    <t>plnění 2022 k 30.9 v Kč</t>
  </si>
  <si>
    <r>
      <t xml:space="preserve">plnění 2022 k 30.9 v </t>
    </r>
    <r>
      <rPr>
        <b/>
        <sz val="12"/>
        <color theme="1"/>
        <rFont val="Times New Roman"/>
        <family val="1"/>
        <charset val="238"/>
      </rPr>
      <t>%</t>
    </r>
  </si>
  <si>
    <t>střednědobý výhled 2023</t>
  </si>
  <si>
    <t>rozpočet 2023</t>
  </si>
  <si>
    <t>poznámky k návrhu pro 2023</t>
  </si>
  <si>
    <t xml:space="preserve">dokončení přípojky z vrtu a úpravna, opravy </t>
  </si>
  <si>
    <t>studna u ČOV, přípojka bytovky</t>
  </si>
  <si>
    <t>Výstavba kanalizace a ČOV</t>
  </si>
  <si>
    <t>revize rozhlasu,výměna baterií</t>
  </si>
  <si>
    <t>certifikace hřišť,  a potřeby pro sport činnost, startovné a pod.</t>
  </si>
  <si>
    <t>opravy budov, sál , hospoda</t>
  </si>
  <si>
    <t>rekonstrukce elektroinstalace  stožárů, nová osvětlovací tělesa</t>
  </si>
  <si>
    <t>běžné opravy, provozní náklady</t>
  </si>
  <si>
    <t>daňové přiznání obce 1122 v příjmech</t>
  </si>
  <si>
    <t xml:space="preserve">oprava cesty "Za ulicí" p.č. 1164 </t>
  </si>
  <si>
    <t>rozvod etážového topení  na toalety v hospodě, dlažba před vchodem do sálu a chodník  před vstupem do obce</t>
  </si>
  <si>
    <t>pojištění majetku obce, povinné ručení</t>
  </si>
  <si>
    <t>výkup pozemků kanalizace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</si>
</sst>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6" xfId="0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7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8" xfId="0" applyFont="1" applyBorder="1"/>
    <xf numFmtId="0" fontId="3" fillId="0" borderId="4" xfId="0" applyFont="1" applyBorder="1" applyAlignment="1">
      <alignment wrapText="1"/>
    </xf>
    <xf numFmtId="0" fontId="6" fillId="0" borderId="0" xfId="0" applyFont="1"/>
    <xf numFmtId="0" fontId="1" fillId="0" borderId="0" xfId="0" applyFont="1"/>
    <xf numFmtId="0" fontId="0" fillId="0" borderId="14" xfId="0" applyBorder="1"/>
    <xf numFmtId="0" fontId="0" fillId="0" borderId="1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12" xfId="0" applyBorder="1"/>
    <xf numFmtId="0" fontId="1" fillId="0" borderId="22" xfId="0" applyFont="1" applyBorder="1"/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8" xfId="0" applyFill="1" applyBorder="1"/>
    <xf numFmtId="0" fontId="1" fillId="0" borderId="15" xfId="0" applyFont="1" applyFill="1" applyBorder="1"/>
    <xf numFmtId="0" fontId="0" fillId="0" borderId="5" xfId="0" applyBorder="1"/>
    <xf numFmtId="0" fontId="0" fillId="0" borderId="24" xfId="0" applyBorder="1"/>
    <xf numFmtId="0" fontId="1" fillId="0" borderId="25" xfId="0" applyFont="1" applyBorder="1"/>
    <xf numFmtId="0" fontId="1" fillId="0" borderId="23" xfId="0" applyFont="1" applyBorder="1" applyAlignment="1">
      <alignment horizontal="center"/>
    </xf>
    <xf numFmtId="0" fontId="1" fillId="0" borderId="4" xfId="0" applyFont="1" applyBorder="1"/>
    <xf numFmtId="0" fontId="1" fillId="0" borderId="26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0" borderId="6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1" fillId="0" borderId="32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0" fillId="0" borderId="22" xfId="0" applyFill="1" applyBorder="1" applyAlignment="1">
      <alignment horizontal="right"/>
    </xf>
    <xf numFmtId="0" fontId="3" fillId="0" borderId="1" xfId="0" applyFont="1" applyFill="1" applyBorder="1"/>
    <xf numFmtId="0" fontId="0" fillId="0" borderId="14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1" fillId="0" borderId="1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2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24" xfId="0" applyFill="1" applyBorder="1"/>
    <xf numFmtId="0" fontId="1" fillId="0" borderId="25" xfId="0" applyFont="1" applyFill="1" applyBorder="1"/>
    <xf numFmtId="0" fontId="8" fillId="0" borderId="0" xfId="0" applyFont="1"/>
    <xf numFmtId="0" fontId="3" fillId="0" borderId="8" xfId="0" applyFont="1" applyFill="1" applyBorder="1"/>
    <xf numFmtId="0" fontId="0" fillId="0" borderId="29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8" fillId="0" borderId="0" xfId="0" applyFont="1" applyFill="1"/>
    <xf numFmtId="0" fontId="9" fillId="0" borderId="1" xfId="0" applyFont="1" applyFill="1" applyBorder="1" applyAlignment="1">
      <alignment wrapText="1"/>
    </xf>
    <xf numFmtId="0" fontId="0" fillId="0" borderId="33" xfId="0" applyFill="1" applyBorder="1"/>
    <xf numFmtId="0" fontId="3" fillId="0" borderId="34" xfId="0" applyFont="1" applyFill="1" applyBorder="1"/>
    <xf numFmtId="0" fontId="1" fillId="0" borderId="30" xfId="0" applyFont="1" applyBorder="1" applyAlignment="1">
      <alignment wrapText="1"/>
    </xf>
    <xf numFmtId="0" fontId="1" fillId="0" borderId="31" xfId="0" applyFont="1" applyBorder="1" applyAlignment="1"/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20" xfId="0" applyBorder="1" applyAlignment="1">
      <alignment wrapText="1"/>
    </xf>
    <xf numFmtId="0" fontId="0" fillId="0" borderId="21" xfId="0" applyBorder="1" applyAlignment="1"/>
    <xf numFmtId="0" fontId="0" fillId="0" borderId="27" xfId="0" applyFill="1" applyBorder="1" applyAlignment="1">
      <alignment wrapText="1"/>
    </xf>
    <xf numFmtId="0" fontId="0" fillId="0" borderId="28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3" zoomScale="118" zoomScaleNormal="118" workbookViewId="0">
      <selection activeCell="I17" sqref="I17"/>
    </sheetView>
  </sheetViews>
  <sheetFormatPr defaultRowHeight="15"/>
  <cols>
    <col min="1" max="1" width="8" customWidth="1"/>
    <col min="2" max="2" width="35.42578125" customWidth="1"/>
    <col min="3" max="3" width="9.140625" customWidth="1"/>
    <col min="4" max="4" width="20.140625" customWidth="1"/>
    <col min="5" max="5" width="9.42578125" customWidth="1"/>
    <col min="6" max="6" width="7.28515625" customWidth="1"/>
    <col min="7" max="7" width="8.5703125" customWidth="1"/>
    <col min="8" max="8" width="9.42578125" customWidth="1"/>
    <col min="9" max="9" width="18.140625" customWidth="1"/>
  </cols>
  <sheetData>
    <row r="1" spans="1:10">
      <c r="A1" s="29" t="s">
        <v>73</v>
      </c>
    </row>
    <row r="2" spans="1:10" ht="15.75" thickBot="1"/>
    <row r="3" spans="1:10" ht="60" customHeight="1" thickBot="1">
      <c r="A3" s="12" t="s">
        <v>0</v>
      </c>
      <c r="B3" s="13" t="s">
        <v>1</v>
      </c>
      <c r="C3" s="27" t="s">
        <v>78</v>
      </c>
      <c r="D3" s="14" t="s">
        <v>79</v>
      </c>
      <c r="E3" s="55" t="s">
        <v>80</v>
      </c>
      <c r="F3" s="56" t="s">
        <v>81</v>
      </c>
      <c r="G3" s="56" t="s">
        <v>82</v>
      </c>
      <c r="H3" s="57" t="s">
        <v>83</v>
      </c>
      <c r="I3" s="58" t="s">
        <v>84</v>
      </c>
    </row>
    <row r="4" spans="1:10">
      <c r="A4" s="15"/>
      <c r="B4" s="53"/>
      <c r="C4" s="17"/>
      <c r="D4" s="18"/>
      <c r="E4" s="18"/>
      <c r="F4" s="16"/>
      <c r="G4" s="16"/>
      <c r="H4" s="54"/>
      <c r="I4" s="53"/>
    </row>
    <row r="5" spans="1:10" ht="26.25">
      <c r="A5" s="21">
        <v>1012</v>
      </c>
      <c r="B5" s="20" t="s">
        <v>3</v>
      </c>
      <c r="C5" s="19">
        <v>300000</v>
      </c>
      <c r="D5" s="22"/>
      <c r="E5" s="22">
        <v>5754</v>
      </c>
      <c r="F5" s="19">
        <v>2</v>
      </c>
      <c r="G5" s="19">
        <v>830000</v>
      </c>
      <c r="H5" s="24">
        <v>300000</v>
      </c>
      <c r="I5" s="80" t="s">
        <v>97</v>
      </c>
    </row>
    <row r="6" spans="1:10" s="65" customFormat="1">
      <c r="A6" s="79">
        <v>1013</v>
      </c>
      <c r="B6" s="80" t="s">
        <v>4</v>
      </c>
      <c r="C6" s="62">
        <v>45000</v>
      </c>
      <c r="D6" s="76" t="s">
        <v>48</v>
      </c>
      <c r="E6" s="76">
        <v>41502</v>
      </c>
      <c r="F6" s="62">
        <v>92</v>
      </c>
      <c r="G6" s="62">
        <v>30000</v>
      </c>
      <c r="H6" s="81">
        <v>30000</v>
      </c>
      <c r="I6" s="80"/>
      <c r="J6" s="82"/>
    </row>
    <row r="7" spans="1:10" ht="26.25">
      <c r="A7" s="21">
        <v>2212</v>
      </c>
      <c r="B7" s="20" t="s">
        <v>5</v>
      </c>
      <c r="C7" s="19">
        <v>50000</v>
      </c>
      <c r="D7" s="23" t="s">
        <v>50</v>
      </c>
      <c r="E7" s="76">
        <v>42834</v>
      </c>
      <c r="F7" s="19">
        <v>86</v>
      </c>
      <c r="G7" s="19">
        <v>80000</v>
      </c>
      <c r="H7" s="81">
        <v>150000</v>
      </c>
      <c r="I7" s="20" t="s">
        <v>94</v>
      </c>
      <c r="J7" s="85"/>
    </row>
    <row r="8" spans="1:10">
      <c r="A8" s="21">
        <v>2219</v>
      </c>
      <c r="B8" s="20" t="s">
        <v>6</v>
      </c>
      <c r="C8" s="19">
        <v>10000</v>
      </c>
      <c r="D8" s="22"/>
      <c r="E8" s="22">
        <v>0</v>
      </c>
      <c r="F8" s="19">
        <v>0</v>
      </c>
      <c r="G8" s="19">
        <v>10000</v>
      </c>
      <c r="H8" s="24">
        <v>10000</v>
      </c>
      <c r="I8" s="20"/>
    </row>
    <row r="9" spans="1:10" ht="26.25">
      <c r="A9" s="21">
        <v>2310</v>
      </c>
      <c r="B9" s="20" t="s">
        <v>7</v>
      </c>
      <c r="C9" s="19">
        <v>300000</v>
      </c>
      <c r="D9" s="20" t="s">
        <v>85</v>
      </c>
      <c r="E9" s="20">
        <v>78834</v>
      </c>
      <c r="F9" s="19">
        <v>26</v>
      </c>
      <c r="G9" s="19">
        <v>500000</v>
      </c>
      <c r="H9" s="24">
        <v>500000</v>
      </c>
      <c r="I9" s="20" t="s">
        <v>86</v>
      </c>
    </row>
    <row r="10" spans="1:10" s="65" customFormat="1" ht="26.25">
      <c r="A10" s="79">
        <v>2321</v>
      </c>
      <c r="B10" s="80" t="s">
        <v>8</v>
      </c>
      <c r="C10" s="62">
        <v>8000000</v>
      </c>
      <c r="D10" s="80" t="s">
        <v>71</v>
      </c>
      <c r="E10" s="80">
        <v>587455</v>
      </c>
      <c r="F10" s="62">
        <v>7</v>
      </c>
      <c r="G10" s="62">
        <v>350000</v>
      </c>
      <c r="H10" s="81">
        <v>10000000</v>
      </c>
      <c r="I10" s="80" t="s">
        <v>87</v>
      </c>
      <c r="J10" s="82"/>
    </row>
    <row r="11" spans="1:10">
      <c r="A11" s="21">
        <v>2341</v>
      </c>
      <c r="B11" s="20" t="s">
        <v>9</v>
      </c>
      <c r="C11" s="19">
        <v>20000</v>
      </c>
      <c r="D11" s="22"/>
      <c r="E11" s="22">
        <v>0</v>
      </c>
      <c r="F11" s="19">
        <v>0</v>
      </c>
      <c r="G11" s="19">
        <v>50000</v>
      </c>
      <c r="H11" s="24">
        <v>10000</v>
      </c>
      <c r="I11" s="20"/>
    </row>
    <row r="12" spans="1:10">
      <c r="A12" s="21">
        <v>3319</v>
      </c>
      <c r="B12" s="20" t="s">
        <v>10</v>
      </c>
      <c r="C12" s="19">
        <v>40000</v>
      </c>
      <c r="D12" s="23"/>
      <c r="E12" s="22">
        <v>14308</v>
      </c>
      <c r="F12" s="19">
        <v>36</v>
      </c>
      <c r="G12" s="19">
        <v>25000</v>
      </c>
      <c r="H12" s="24">
        <v>40000</v>
      </c>
      <c r="I12" s="20"/>
    </row>
    <row r="13" spans="1:10" ht="26.25">
      <c r="A13" s="21">
        <v>3326</v>
      </c>
      <c r="B13" s="20" t="s">
        <v>11</v>
      </c>
      <c r="C13" s="19">
        <v>1500000</v>
      </c>
      <c r="D13" s="20" t="s">
        <v>72</v>
      </c>
      <c r="E13" s="23">
        <v>252826</v>
      </c>
      <c r="F13" s="19">
        <v>17</v>
      </c>
      <c r="G13" s="19">
        <v>600000</v>
      </c>
      <c r="H13" s="24">
        <v>1500000</v>
      </c>
      <c r="I13" s="20" t="s">
        <v>72</v>
      </c>
    </row>
    <row r="14" spans="1:10" ht="39">
      <c r="A14" s="21">
        <v>3341</v>
      </c>
      <c r="B14" s="20" t="s">
        <v>12</v>
      </c>
      <c r="C14" s="19">
        <v>20000</v>
      </c>
      <c r="D14" s="23"/>
      <c r="E14" s="22">
        <v>0</v>
      </c>
      <c r="F14" s="19">
        <v>0</v>
      </c>
      <c r="G14" s="19">
        <v>20000</v>
      </c>
      <c r="H14" s="24">
        <v>20000</v>
      </c>
      <c r="I14" s="20" t="s">
        <v>88</v>
      </c>
    </row>
    <row r="15" spans="1:10" ht="26.25">
      <c r="A15" s="21">
        <v>3399</v>
      </c>
      <c r="B15" s="20" t="s">
        <v>51</v>
      </c>
      <c r="C15" s="19">
        <v>15000</v>
      </c>
      <c r="D15" s="20"/>
      <c r="E15" s="20">
        <v>8199</v>
      </c>
      <c r="F15" s="19">
        <v>55</v>
      </c>
      <c r="G15" s="19">
        <v>20000</v>
      </c>
      <c r="H15" s="24">
        <v>15000</v>
      </c>
      <c r="I15" s="20"/>
    </row>
    <row r="16" spans="1:10" ht="51.75">
      <c r="A16" s="21">
        <v>3421</v>
      </c>
      <c r="B16" s="20" t="s">
        <v>13</v>
      </c>
      <c r="C16" s="19">
        <v>80000</v>
      </c>
      <c r="D16" s="20" t="s">
        <v>67</v>
      </c>
      <c r="E16" s="23">
        <v>41342</v>
      </c>
      <c r="F16" s="19">
        <v>51</v>
      </c>
      <c r="G16" s="19">
        <v>420000</v>
      </c>
      <c r="H16" s="24">
        <v>80000</v>
      </c>
      <c r="I16" s="20" t="s">
        <v>89</v>
      </c>
    </row>
    <row r="17" spans="1:9">
      <c r="A17" s="21">
        <v>3612</v>
      </c>
      <c r="B17" s="20" t="s">
        <v>14</v>
      </c>
      <c r="C17" s="19">
        <v>50000</v>
      </c>
      <c r="D17" s="20" t="s">
        <v>50</v>
      </c>
      <c r="E17" s="22">
        <v>58424</v>
      </c>
      <c r="F17" s="19">
        <v>116</v>
      </c>
      <c r="G17" s="19">
        <v>60000</v>
      </c>
      <c r="H17" s="24">
        <v>50000</v>
      </c>
      <c r="I17" s="20"/>
    </row>
    <row r="18" spans="1:9" ht="77.25">
      <c r="A18" s="21">
        <v>3613</v>
      </c>
      <c r="B18" s="20" t="s">
        <v>15</v>
      </c>
      <c r="C18" s="19">
        <v>150000</v>
      </c>
      <c r="D18" s="20" t="s">
        <v>90</v>
      </c>
      <c r="E18" s="20">
        <v>78562</v>
      </c>
      <c r="F18" s="19">
        <v>52</v>
      </c>
      <c r="G18" s="19">
        <v>100000</v>
      </c>
      <c r="H18" s="81">
        <v>150000</v>
      </c>
      <c r="I18" s="20" t="s">
        <v>95</v>
      </c>
    </row>
    <row r="19" spans="1:9" ht="39">
      <c r="A19" s="21">
        <v>3631</v>
      </c>
      <c r="B19" s="20" t="s">
        <v>16</v>
      </c>
      <c r="C19" s="19">
        <v>30000</v>
      </c>
      <c r="D19" s="20" t="s">
        <v>91</v>
      </c>
      <c r="E19" s="23">
        <v>530732</v>
      </c>
      <c r="F19" s="19">
        <v>1769</v>
      </c>
      <c r="G19" s="19">
        <v>30000</v>
      </c>
      <c r="H19" s="24">
        <v>30000</v>
      </c>
      <c r="I19" s="20" t="s">
        <v>92</v>
      </c>
    </row>
    <row r="20" spans="1:9">
      <c r="A20" s="21">
        <v>3632</v>
      </c>
      <c r="B20" s="20" t="s">
        <v>17</v>
      </c>
      <c r="C20" s="19">
        <v>30000</v>
      </c>
      <c r="D20" s="22"/>
      <c r="E20" s="22">
        <v>1817</v>
      </c>
      <c r="F20" s="19">
        <v>6</v>
      </c>
      <c r="G20" s="19">
        <v>30000</v>
      </c>
      <c r="H20" s="24">
        <v>30000</v>
      </c>
      <c r="I20" s="20"/>
    </row>
    <row r="21" spans="1:9" ht="26.25">
      <c r="A21" s="21">
        <v>3639</v>
      </c>
      <c r="B21" s="20" t="s">
        <v>49</v>
      </c>
      <c r="C21" s="19">
        <v>10000</v>
      </c>
      <c r="D21" s="22"/>
      <c r="E21" s="22">
        <v>0</v>
      </c>
      <c r="F21" s="19">
        <v>0</v>
      </c>
      <c r="G21" s="19">
        <v>10000</v>
      </c>
      <c r="H21" s="24">
        <v>10000</v>
      </c>
      <c r="I21" s="20"/>
    </row>
    <row r="22" spans="1:9">
      <c r="A22" s="21">
        <v>3721</v>
      </c>
      <c r="B22" s="20" t="s">
        <v>19</v>
      </c>
      <c r="C22" s="19">
        <v>60000</v>
      </c>
      <c r="D22" s="22"/>
      <c r="E22" s="22">
        <v>42742</v>
      </c>
      <c r="F22" s="19">
        <v>71</v>
      </c>
      <c r="G22" s="19">
        <v>30000</v>
      </c>
      <c r="H22" s="24">
        <v>60000</v>
      </c>
      <c r="I22" s="20"/>
    </row>
    <row r="23" spans="1:9">
      <c r="A23" s="21">
        <v>3722</v>
      </c>
      <c r="B23" s="20" t="s">
        <v>20</v>
      </c>
      <c r="C23" s="19">
        <v>135000</v>
      </c>
      <c r="D23" s="22"/>
      <c r="E23" s="22">
        <v>130451</v>
      </c>
      <c r="F23" s="19">
        <v>97</v>
      </c>
      <c r="G23" s="19">
        <v>50000</v>
      </c>
      <c r="H23" s="24">
        <v>150000</v>
      </c>
      <c r="I23" s="20"/>
    </row>
    <row r="24" spans="1:9" ht="26.25">
      <c r="A24" s="21">
        <v>3725</v>
      </c>
      <c r="B24" s="20" t="s">
        <v>21</v>
      </c>
      <c r="C24" s="19">
        <v>90000</v>
      </c>
      <c r="D24" s="22"/>
      <c r="E24" s="22">
        <v>68423</v>
      </c>
      <c r="F24" s="19">
        <v>76</v>
      </c>
      <c r="G24" s="19">
        <v>50000</v>
      </c>
      <c r="H24" s="24">
        <v>90000</v>
      </c>
      <c r="I24" s="20"/>
    </row>
    <row r="25" spans="1:9" ht="39">
      <c r="A25" s="21">
        <v>3745</v>
      </c>
      <c r="B25" s="20" t="s">
        <v>22</v>
      </c>
      <c r="C25" s="19">
        <v>780000</v>
      </c>
      <c r="D25" s="20" t="s">
        <v>52</v>
      </c>
      <c r="E25" s="20">
        <v>530559</v>
      </c>
      <c r="F25" s="19">
        <v>63</v>
      </c>
      <c r="G25" s="19">
        <v>560000</v>
      </c>
      <c r="H25" s="24">
        <v>780000</v>
      </c>
      <c r="I25" s="20"/>
    </row>
    <row r="26" spans="1:9">
      <c r="A26" s="21">
        <v>5279</v>
      </c>
      <c r="B26" s="20" t="s">
        <v>23</v>
      </c>
      <c r="C26" s="19">
        <v>30000</v>
      </c>
      <c r="D26" s="22"/>
      <c r="E26" s="22">
        <v>0</v>
      </c>
      <c r="F26" s="19"/>
      <c r="G26" s="19">
        <v>30000</v>
      </c>
      <c r="H26" s="24">
        <v>30000</v>
      </c>
      <c r="I26" s="20"/>
    </row>
    <row r="27" spans="1:9">
      <c r="A27" s="21">
        <v>5512</v>
      </c>
      <c r="B27" s="20" t="s">
        <v>24</v>
      </c>
      <c r="C27" s="19">
        <v>100000</v>
      </c>
      <c r="D27" s="20"/>
      <c r="E27" s="20">
        <v>42707</v>
      </c>
      <c r="F27" s="19">
        <v>43</v>
      </c>
      <c r="G27" s="19">
        <v>150000</v>
      </c>
      <c r="H27" s="24">
        <v>100000</v>
      </c>
      <c r="I27" s="20"/>
    </row>
    <row r="28" spans="1:9">
      <c r="A28" s="21">
        <v>6112</v>
      </c>
      <c r="B28" s="20" t="s">
        <v>25</v>
      </c>
      <c r="C28" s="19">
        <v>450000</v>
      </c>
      <c r="D28" s="22"/>
      <c r="E28" s="22">
        <v>328432</v>
      </c>
      <c r="F28" s="19">
        <v>72</v>
      </c>
      <c r="G28" s="19"/>
      <c r="H28" s="24">
        <v>600000</v>
      </c>
      <c r="I28" s="20"/>
    </row>
    <row r="29" spans="1:9" ht="26.25">
      <c r="A29" s="21">
        <v>6115</v>
      </c>
      <c r="B29" s="20" t="s">
        <v>68</v>
      </c>
      <c r="C29" s="19">
        <v>0</v>
      </c>
      <c r="D29" s="22"/>
      <c r="E29" s="22">
        <v>6629</v>
      </c>
      <c r="F29" s="19"/>
      <c r="G29" s="19"/>
      <c r="H29" s="81">
        <v>32000</v>
      </c>
      <c r="I29" s="20"/>
    </row>
    <row r="30" spans="1:9" ht="29.25" customHeight="1">
      <c r="A30" s="21">
        <v>6171</v>
      </c>
      <c r="B30" s="20" t="s">
        <v>26</v>
      </c>
      <c r="C30" s="19">
        <v>1195000</v>
      </c>
      <c r="D30" s="23" t="s">
        <v>53</v>
      </c>
      <c r="E30" s="22">
        <v>827421</v>
      </c>
      <c r="F30" s="19">
        <v>69</v>
      </c>
      <c r="G30" s="19">
        <v>990000</v>
      </c>
      <c r="H30" s="24">
        <v>1415500</v>
      </c>
      <c r="I30" s="20"/>
    </row>
    <row r="31" spans="1:9">
      <c r="A31" s="21">
        <v>6310</v>
      </c>
      <c r="B31" s="20" t="s">
        <v>27</v>
      </c>
      <c r="C31" s="19">
        <v>10000</v>
      </c>
      <c r="D31" s="22"/>
      <c r="E31" s="22">
        <v>4316</v>
      </c>
      <c r="F31" s="19">
        <v>42</v>
      </c>
      <c r="G31" s="19">
        <v>12000</v>
      </c>
      <c r="H31" s="24">
        <v>10000</v>
      </c>
      <c r="I31" s="20"/>
    </row>
    <row r="32" spans="1:9" ht="26.25">
      <c r="A32" s="21">
        <v>6320</v>
      </c>
      <c r="B32" s="20" t="s">
        <v>28</v>
      </c>
      <c r="C32" s="19">
        <v>80000</v>
      </c>
      <c r="D32" s="22"/>
      <c r="E32" s="22">
        <v>14791</v>
      </c>
      <c r="F32" s="19">
        <v>18</v>
      </c>
      <c r="G32" s="19">
        <v>45000</v>
      </c>
      <c r="H32" s="24">
        <v>80000</v>
      </c>
      <c r="I32" s="80" t="s">
        <v>96</v>
      </c>
    </row>
    <row r="33" spans="1:10" s="65" customFormat="1" ht="26.25">
      <c r="A33" s="79">
        <v>6399</v>
      </c>
      <c r="B33" s="80" t="s">
        <v>29</v>
      </c>
      <c r="C33" s="62">
        <v>30000</v>
      </c>
      <c r="D33" s="76"/>
      <c r="E33" s="76">
        <v>173545</v>
      </c>
      <c r="F33" s="62">
        <v>578</v>
      </c>
      <c r="G33" s="62">
        <v>100000</v>
      </c>
      <c r="H33" s="81">
        <v>200000</v>
      </c>
      <c r="I33" s="83" t="s">
        <v>93</v>
      </c>
      <c r="J33" s="82"/>
    </row>
    <row r="34" spans="1:10" ht="39">
      <c r="A34" s="21">
        <v>6409</v>
      </c>
      <c r="B34" s="20" t="s">
        <v>30</v>
      </c>
      <c r="C34" s="19">
        <v>100000</v>
      </c>
      <c r="D34" s="23" t="s">
        <v>63</v>
      </c>
      <c r="E34" s="23">
        <v>58090</v>
      </c>
      <c r="F34" s="19">
        <v>58</v>
      </c>
      <c r="G34" s="19">
        <v>100000</v>
      </c>
      <c r="H34" s="24">
        <v>100000</v>
      </c>
      <c r="I34" s="20"/>
      <c r="J34" s="75"/>
    </row>
    <row r="35" spans="1:10">
      <c r="A35" s="24" t="s">
        <v>31</v>
      </c>
      <c r="B35" s="24"/>
      <c r="C35" s="25">
        <f>SUM(C4:C34)</f>
        <v>13710000</v>
      </c>
      <c r="D35" s="26"/>
      <c r="E35" s="26">
        <f>SUM(E5:E34)</f>
        <v>3970695</v>
      </c>
      <c r="F35" s="62">
        <v>29</v>
      </c>
      <c r="G35" s="19">
        <f>SUM(G4:G34)</f>
        <v>5282000</v>
      </c>
      <c r="H35" s="24">
        <f>SUM(H5:H34)</f>
        <v>16572500</v>
      </c>
      <c r="I35" s="20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2"/>
  <sheetViews>
    <sheetView topLeftCell="A28" zoomScale="142" zoomScaleNormal="142" workbookViewId="0">
      <selection activeCell="J14" sqref="J14"/>
    </sheetView>
  </sheetViews>
  <sheetFormatPr defaultRowHeight="15"/>
  <cols>
    <col min="1" max="1" width="9.7109375" customWidth="1"/>
    <col min="3" max="3" width="34.85546875" customWidth="1"/>
    <col min="9" max="9" width="22" customWidth="1"/>
  </cols>
  <sheetData>
    <row r="1" spans="1:9" ht="15" customHeight="1">
      <c r="A1" s="88" t="s">
        <v>74</v>
      </c>
      <c r="B1" s="89"/>
      <c r="C1" s="90"/>
      <c r="D1" s="91">
        <v>2022</v>
      </c>
      <c r="E1" s="92"/>
      <c r="F1" s="93"/>
      <c r="G1" s="94">
        <v>2023</v>
      </c>
      <c r="H1" s="95"/>
    </row>
    <row r="2" spans="1:9" ht="30">
      <c r="A2" s="30"/>
      <c r="B2" s="3"/>
      <c r="C2" s="3"/>
      <c r="D2" s="3" t="s">
        <v>46</v>
      </c>
      <c r="E2" s="4" t="s">
        <v>75</v>
      </c>
      <c r="F2" s="31" t="s">
        <v>76</v>
      </c>
      <c r="G2" s="60" t="s">
        <v>54</v>
      </c>
      <c r="H2" s="32" t="s">
        <v>47</v>
      </c>
    </row>
    <row r="3" spans="1:9" ht="15.75" thickBot="1">
      <c r="A3" s="33" t="s">
        <v>32</v>
      </c>
      <c r="B3" s="34" t="s">
        <v>33</v>
      </c>
      <c r="C3" s="34" t="s">
        <v>1</v>
      </c>
      <c r="D3" s="35" t="s">
        <v>2</v>
      </c>
      <c r="E3" s="35"/>
      <c r="F3" s="34"/>
      <c r="G3" s="35"/>
      <c r="H3" s="36"/>
    </row>
    <row r="4" spans="1:9">
      <c r="A4" s="37"/>
      <c r="B4" s="38">
        <v>1111</v>
      </c>
      <c r="C4" s="39" t="s">
        <v>64</v>
      </c>
      <c r="D4" s="39">
        <v>750000</v>
      </c>
      <c r="E4" s="39">
        <v>581895</v>
      </c>
      <c r="F4" s="39">
        <v>78</v>
      </c>
      <c r="G4" s="40"/>
      <c r="H4" s="41">
        <v>600000</v>
      </c>
    </row>
    <row r="5" spans="1:9" s="65" customFormat="1" ht="27.6" customHeight="1">
      <c r="A5" s="63"/>
      <c r="B5" s="43">
        <v>1112</v>
      </c>
      <c r="C5" s="64" t="s">
        <v>65</v>
      </c>
      <c r="D5" s="44">
        <v>25000</v>
      </c>
      <c r="E5" s="44">
        <v>50744</v>
      </c>
      <c r="F5" s="44">
        <v>156</v>
      </c>
      <c r="G5" s="45"/>
      <c r="H5" s="46">
        <v>40000</v>
      </c>
    </row>
    <row r="6" spans="1:9">
      <c r="A6" s="42"/>
      <c r="B6" s="43">
        <v>1113</v>
      </c>
      <c r="C6" s="44" t="s">
        <v>55</v>
      </c>
      <c r="D6" s="44">
        <v>90000</v>
      </c>
      <c r="E6" s="44">
        <v>122231</v>
      </c>
      <c r="F6" s="44">
        <v>136</v>
      </c>
      <c r="G6" s="45"/>
      <c r="H6" s="46">
        <v>110000</v>
      </c>
    </row>
    <row r="7" spans="1:9" ht="15.6" customHeight="1">
      <c r="A7" s="42"/>
      <c r="B7" s="43">
        <v>1121</v>
      </c>
      <c r="C7" s="44" t="s">
        <v>34</v>
      </c>
      <c r="D7" s="44">
        <v>800000</v>
      </c>
      <c r="E7" s="44">
        <v>1043099</v>
      </c>
      <c r="F7" s="44">
        <v>124</v>
      </c>
      <c r="G7" s="45"/>
      <c r="H7" s="46">
        <v>850000</v>
      </c>
    </row>
    <row r="8" spans="1:9" ht="57" customHeight="1">
      <c r="A8" s="42"/>
      <c r="B8" s="43">
        <v>1122</v>
      </c>
      <c r="C8" s="64" t="s">
        <v>77</v>
      </c>
      <c r="D8" s="44">
        <v>0</v>
      </c>
      <c r="E8" s="44">
        <v>173470</v>
      </c>
      <c r="F8" s="44">
        <v>100</v>
      </c>
      <c r="G8" s="45"/>
      <c r="H8" s="46">
        <v>200000</v>
      </c>
      <c r="I8" s="84"/>
    </row>
    <row r="9" spans="1:9">
      <c r="A9" s="42"/>
      <c r="B9" s="43">
        <v>1211</v>
      </c>
      <c r="C9" s="44" t="s">
        <v>35</v>
      </c>
      <c r="D9" s="44">
        <v>1700000</v>
      </c>
      <c r="E9" s="44">
        <v>2072562</v>
      </c>
      <c r="F9" s="44">
        <v>121</v>
      </c>
      <c r="G9" s="45"/>
      <c r="H9" s="46">
        <v>1800000</v>
      </c>
    </row>
    <row r="10" spans="1:9">
      <c r="A10" s="42"/>
      <c r="B10" s="43">
        <v>1335</v>
      </c>
      <c r="C10" s="44" t="s">
        <v>36</v>
      </c>
      <c r="D10" s="44">
        <v>1000</v>
      </c>
      <c r="E10" s="44">
        <v>0</v>
      </c>
      <c r="F10" s="44">
        <v>0</v>
      </c>
      <c r="G10" s="45"/>
      <c r="H10" s="46">
        <v>1000</v>
      </c>
    </row>
    <row r="11" spans="1:9">
      <c r="A11" s="42"/>
      <c r="B11" s="43">
        <v>1341</v>
      </c>
      <c r="C11" s="44" t="s">
        <v>37</v>
      </c>
      <c r="D11" s="44">
        <v>4000</v>
      </c>
      <c r="E11" s="44">
        <v>5200</v>
      </c>
      <c r="F11" s="44">
        <v>130</v>
      </c>
      <c r="G11" s="45"/>
      <c r="H11" s="46">
        <v>5000</v>
      </c>
    </row>
    <row r="12" spans="1:9">
      <c r="A12" s="42"/>
      <c r="B12" s="43">
        <v>1342</v>
      </c>
      <c r="C12" s="64" t="s">
        <v>66</v>
      </c>
      <c r="D12" s="44">
        <v>1000</v>
      </c>
      <c r="E12" s="44">
        <v>0</v>
      </c>
      <c r="F12" s="44">
        <v>0</v>
      </c>
      <c r="G12" s="45"/>
      <c r="H12" s="46">
        <v>1000</v>
      </c>
    </row>
    <row r="13" spans="1:9">
      <c r="A13" s="42"/>
      <c r="B13" s="43">
        <v>1343</v>
      </c>
      <c r="C13" s="44" t="s">
        <v>56</v>
      </c>
      <c r="D13" s="44">
        <v>5000</v>
      </c>
      <c r="E13" s="44">
        <v>974</v>
      </c>
      <c r="F13" s="44">
        <v>19</v>
      </c>
      <c r="G13" s="45"/>
      <c r="H13" s="46">
        <v>5000</v>
      </c>
    </row>
    <row r="14" spans="1:9">
      <c r="A14" s="42"/>
      <c r="B14" s="43">
        <v>1361</v>
      </c>
      <c r="C14" s="44" t="s">
        <v>38</v>
      </c>
      <c r="D14" s="44">
        <v>2000</v>
      </c>
      <c r="E14" s="44">
        <v>910</v>
      </c>
      <c r="F14" s="44">
        <v>46</v>
      </c>
      <c r="G14" s="45"/>
      <c r="H14" s="46">
        <v>2000</v>
      </c>
    </row>
    <row r="15" spans="1:9" ht="30">
      <c r="A15" s="42"/>
      <c r="B15" s="43">
        <v>1381</v>
      </c>
      <c r="C15" s="64" t="s">
        <v>57</v>
      </c>
      <c r="D15" s="44">
        <v>25000</v>
      </c>
      <c r="E15" s="44">
        <v>30577</v>
      </c>
      <c r="F15" s="44">
        <v>122</v>
      </c>
      <c r="G15" s="45"/>
      <c r="H15" s="46">
        <v>30000</v>
      </c>
    </row>
    <row r="16" spans="1:9">
      <c r="A16" s="42"/>
      <c r="B16" s="43">
        <v>1511</v>
      </c>
      <c r="C16" s="44" t="s">
        <v>39</v>
      </c>
      <c r="D16" s="44">
        <v>330000</v>
      </c>
      <c r="E16" s="44">
        <v>280157</v>
      </c>
      <c r="F16" s="44">
        <v>85</v>
      </c>
      <c r="G16" s="45"/>
      <c r="H16" s="46">
        <v>330000</v>
      </c>
    </row>
    <row r="17" spans="1:10" ht="30">
      <c r="A17" s="42"/>
      <c r="B17" s="43">
        <v>4111</v>
      </c>
      <c r="C17" s="64" t="s">
        <v>58</v>
      </c>
      <c r="D17" s="44">
        <v>0</v>
      </c>
      <c r="E17" s="44">
        <v>50258</v>
      </c>
      <c r="F17" s="44">
        <v>100</v>
      </c>
      <c r="G17" s="45"/>
      <c r="H17" s="46">
        <v>32000</v>
      </c>
      <c r="I17" s="84"/>
    </row>
    <row r="18" spans="1:10" ht="30">
      <c r="A18" s="42"/>
      <c r="B18" s="43">
        <v>4112</v>
      </c>
      <c r="C18" s="64" t="s">
        <v>59</v>
      </c>
      <c r="D18" s="44">
        <v>55000</v>
      </c>
      <c r="E18" s="44">
        <v>52875</v>
      </c>
      <c r="F18" s="44">
        <v>96</v>
      </c>
      <c r="G18" s="45"/>
      <c r="H18" s="46">
        <v>70500</v>
      </c>
      <c r="I18" s="84"/>
    </row>
    <row r="19" spans="1:10" ht="30">
      <c r="A19" s="42"/>
      <c r="B19" s="43">
        <v>4113</v>
      </c>
      <c r="C19" s="64" t="s">
        <v>60</v>
      </c>
      <c r="D19" s="44">
        <v>0</v>
      </c>
      <c r="E19" s="44">
        <v>0</v>
      </c>
      <c r="F19" s="44">
        <v>0</v>
      </c>
      <c r="G19" s="45"/>
      <c r="H19" s="46">
        <v>0</v>
      </c>
    </row>
    <row r="20" spans="1:10">
      <c r="A20" s="67"/>
      <c r="B20" s="68" t="s">
        <v>40</v>
      </c>
      <c r="C20" s="69"/>
      <c r="D20" s="44">
        <f>SUM(D4:D19)</f>
        <v>3788000</v>
      </c>
      <c r="E20" s="44">
        <f>SUM(E4:E19)</f>
        <v>4464952</v>
      </c>
      <c r="F20" s="44">
        <v>117</v>
      </c>
      <c r="G20" s="45"/>
      <c r="H20" s="46">
        <f>SUM(H4:H19)</f>
        <v>4076500</v>
      </c>
    </row>
    <row r="21" spans="1:10">
      <c r="A21" s="67"/>
      <c r="B21" s="68"/>
      <c r="C21" s="69"/>
      <c r="D21" s="44"/>
      <c r="E21" s="44"/>
      <c r="F21" s="44"/>
      <c r="G21" s="45"/>
      <c r="H21" s="46"/>
      <c r="I21" s="65"/>
      <c r="J21" s="65"/>
    </row>
    <row r="22" spans="1:10" ht="30">
      <c r="A22" s="42">
        <v>1012</v>
      </c>
      <c r="B22" s="43"/>
      <c r="C22" s="64" t="s">
        <v>69</v>
      </c>
      <c r="D22" s="44">
        <v>100000</v>
      </c>
      <c r="E22" s="44">
        <v>35684</v>
      </c>
      <c r="F22" s="44">
        <v>36</v>
      </c>
      <c r="G22" s="45">
        <v>0</v>
      </c>
      <c r="H22" s="46">
        <v>100000</v>
      </c>
      <c r="I22" s="65"/>
      <c r="J22" s="65"/>
    </row>
    <row r="23" spans="1:10">
      <c r="A23" s="42">
        <v>2310</v>
      </c>
      <c r="B23" s="43"/>
      <c r="C23" s="44" t="s">
        <v>7</v>
      </c>
      <c r="D23" s="44">
        <v>90000</v>
      </c>
      <c r="E23" s="44">
        <v>84695</v>
      </c>
      <c r="F23" s="44">
        <v>94</v>
      </c>
      <c r="G23" s="45">
        <v>61000</v>
      </c>
      <c r="H23" s="46">
        <v>90000</v>
      </c>
      <c r="I23" s="65"/>
      <c r="J23" s="65"/>
    </row>
    <row r="24" spans="1:10">
      <c r="A24" s="42">
        <v>2341</v>
      </c>
      <c r="B24" s="43"/>
      <c r="C24" s="44" t="s">
        <v>41</v>
      </c>
      <c r="D24" s="44">
        <v>1000</v>
      </c>
      <c r="E24" s="44">
        <v>0</v>
      </c>
      <c r="F24" s="44"/>
      <c r="G24" s="45">
        <v>1000</v>
      </c>
      <c r="H24" s="46">
        <v>1000</v>
      </c>
      <c r="I24" s="65"/>
      <c r="J24" s="65"/>
    </row>
    <row r="25" spans="1:10" ht="30">
      <c r="A25" s="42">
        <v>3326</v>
      </c>
      <c r="B25" s="43"/>
      <c r="C25" s="64" t="s">
        <v>11</v>
      </c>
      <c r="D25" s="44">
        <v>200000</v>
      </c>
      <c r="E25" s="44">
        <v>192117</v>
      </c>
      <c r="F25" s="44">
        <v>96</v>
      </c>
      <c r="G25" s="45">
        <v>210000</v>
      </c>
      <c r="H25" s="46">
        <v>200000</v>
      </c>
      <c r="I25" s="65"/>
      <c r="J25" s="65"/>
    </row>
    <row r="26" spans="1:10">
      <c r="A26" s="42">
        <v>3612</v>
      </c>
      <c r="B26" s="43"/>
      <c r="C26" s="44" t="s">
        <v>14</v>
      </c>
      <c r="D26" s="44">
        <v>90000</v>
      </c>
      <c r="E26" s="44">
        <v>104050</v>
      </c>
      <c r="F26" s="44">
        <v>115</v>
      </c>
      <c r="G26" s="45">
        <v>70000</v>
      </c>
      <c r="H26" s="46">
        <v>100000</v>
      </c>
      <c r="I26" s="65"/>
      <c r="J26" s="66"/>
    </row>
    <row r="27" spans="1:10">
      <c r="A27" s="42">
        <v>3613</v>
      </c>
      <c r="B27" s="43"/>
      <c r="C27" s="44" t="s">
        <v>15</v>
      </c>
      <c r="D27" s="44">
        <v>100000</v>
      </c>
      <c r="E27" s="44">
        <v>112585</v>
      </c>
      <c r="F27" s="44">
        <v>112</v>
      </c>
      <c r="G27" s="45">
        <v>153000</v>
      </c>
      <c r="H27" s="46">
        <v>120000</v>
      </c>
      <c r="I27" s="65"/>
      <c r="J27" s="66"/>
    </row>
    <row r="28" spans="1:10">
      <c r="A28" s="42">
        <v>3632</v>
      </c>
      <c r="B28" s="43"/>
      <c r="C28" s="44" t="s">
        <v>17</v>
      </c>
      <c r="D28" s="44">
        <v>3000</v>
      </c>
      <c r="E28" s="44">
        <v>3403</v>
      </c>
      <c r="F28" s="44">
        <v>113</v>
      </c>
      <c r="G28" s="45">
        <v>3200</v>
      </c>
      <c r="H28" s="46">
        <v>3000</v>
      </c>
      <c r="I28" s="65"/>
      <c r="J28" s="66"/>
    </row>
    <row r="29" spans="1:10">
      <c r="A29" s="42">
        <v>3722</v>
      </c>
      <c r="B29" s="43"/>
      <c r="C29" s="44" t="s">
        <v>18</v>
      </c>
      <c r="D29" s="44">
        <v>80000</v>
      </c>
      <c r="E29" s="44">
        <v>48570</v>
      </c>
      <c r="F29" s="44">
        <v>61</v>
      </c>
      <c r="G29" s="45">
        <v>25000</v>
      </c>
      <c r="H29" s="46">
        <v>60000</v>
      </c>
      <c r="I29" s="65"/>
      <c r="J29" s="66"/>
    </row>
    <row r="30" spans="1:10">
      <c r="A30" s="42">
        <v>3725</v>
      </c>
      <c r="B30" s="43"/>
      <c r="C30" s="44" t="s">
        <v>42</v>
      </c>
      <c r="D30" s="44">
        <v>10000</v>
      </c>
      <c r="E30" s="44">
        <v>0</v>
      </c>
      <c r="F30" s="44">
        <v>0</v>
      </c>
      <c r="G30" s="45">
        <v>25000</v>
      </c>
      <c r="H30" s="46">
        <v>10000</v>
      </c>
      <c r="I30" s="65"/>
      <c r="J30" s="65"/>
    </row>
    <row r="31" spans="1:10">
      <c r="A31" s="42">
        <v>6171</v>
      </c>
      <c r="B31" s="43"/>
      <c r="C31" s="44" t="s">
        <v>26</v>
      </c>
      <c r="D31" s="44">
        <v>200000</v>
      </c>
      <c r="E31" s="44">
        <v>219187</v>
      </c>
      <c r="F31" s="44">
        <v>110</v>
      </c>
      <c r="G31" s="45">
        <v>250000</v>
      </c>
      <c r="H31" s="46">
        <v>200000</v>
      </c>
      <c r="I31" s="65"/>
      <c r="J31" s="66"/>
    </row>
    <row r="32" spans="1:10">
      <c r="A32" s="42">
        <v>6310</v>
      </c>
      <c r="B32" s="43"/>
      <c r="C32" s="44" t="s">
        <v>43</v>
      </c>
      <c r="D32" s="44">
        <v>2000</v>
      </c>
      <c r="E32" s="44">
        <v>1003</v>
      </c>
      <c r="F32" s="44">
        <v>50</v>
      </c>
      <c r="G32" s="45">
        <v>3000</v>
      </c>
      <c r="H32" s="46">
        <v>2000</v>
      </c>
      <c r="I32" s="65"/>
      <c r="J32" s="66"/>
    </row>
    <row r="33" spans="1:8" s="65" customFormat="1">
      <c r="A33" s="70" t="s">
        <v>61</v>
      </c>
      <c r="B33" s="71"/>
      <c r="C33" s="72"/>
      <c r="D33" s="72"/>
      <c r="E33" s="72"/>
      <c r="F33" s="72"/>
      <c r="G33" s="73"/>
      <c r="H33" s="74"/>
    </row>
    <row r="34" spans="1:8" ht="15.75" thickBot="1">
      <c r="A34" s="50"/>
      <c r="B34" s="6" t="s">
        <v>44</v>
      </c>
      <c r="C34" s="7"/>
      <c r="D34" s="47">
        <f>SUM(D22:D32)</f>
        <v>876000</v>
      </c>
      <c r="E34" s="47">
        <f>SUM(E22:E32)</f>
        <v>801294</v>
      </c>
      <c r="F34" s="47">
        <v>91</v>
      </c>
      <c r="G34" s="48">
        <v>801200</v>
      </c>
      <c r="H34" s="49">
        <f>SUM(H22:H32)</f>
        <v>886000</v>
      </c>
    </row>
    <row r="35" spans="1:8" ht="16.5" thickBot="1">
      <c r="A35" s="8"/>
      <c r="B35" s="9" t="s">
        <v>45</v>
      </c>
      <c r="C35" s="10"/>
      <c r="D35" s="51">
        <v>4664000</v>
      </c>
      <c r="E35" s="51">
        <v>5266246</v>
      </c>
      <c r="F35" s="5">
        <v>113</v>
      </c>
      <c r="G35" s="11"/>
      <c r="H35" s="52">
        <v>4962500</v>
      </c>
    </row>
    <row r="36" spans="1:8">
      <c r="A36" s="2"/>
      <c r="B36" s="2"/>
      <c r="D36" s="1"/>
      <c r="E36" s="1"/>
    </row>
    <row r="37" spans="1:8" ht="18.75">
      <c r="A37" s="28" t="s">
        <v>70</v>
      </c>
      <c r="D37" s="1"/>
      <c r="E37" s="1"/>
    </row>
    <row r="38" spans="1:8" ht="19.5" thickBot="1">
      <c r="A38" s="28"/>
      <c r="D38" s="1"/>
      <c r="E38" s="1"/>
    </row>
    <row r="39" spans="1:8">
      <c r="A39" s="96" t="s">
        <v>45</v>
      </c>
      <c r="B39" s="97"/>
      <c r="C39" s="61">
        <v>4962500</v>
      </c>
      <c r="D39" s="1"/>
      <c r="E39" s="1"/>
    </row>
    <row r="40" spans="1:8" s="65" customFormat="1" ht="15.75" thickBot="1">
      <c r="A40" s="98" t="s">
        <v>31</v>
      </c>
      <c r="B40" s="99"/>
      <c r="C40" s="77">
        <v>16572500</v>
      </c>
      <c r="D40" s="78"/>
      <c r="E40" s="78"/>
    </row>
    <row r="41" spans="1:8" ht="15.75" thickBot="1">
      <c r="A41" s="86" t="s">
        <v>62</v>
      </c>
      <c r="B41" s="87"/>
      <c r="C41" s="59">
        <v>11610000</v>
      </c>
      <c r="D41" s="1"/>
      <c r="E41" s="1"/>
    </row>
    <row r="42" spans="1:8">
      <c r="A42" s="2"/>
      <c r="D42" s="1"/>
      <c r="E42" s="1"/>
    </row>
  </sheetData>
  <mergeCells count="6">
    <mergeCell ref="A41:B41"/>
    <mergeCell ref="A1:C1"/>
    <mergeCell ref="D1:F1"/>
    <mergeCell ref="G1:H1"/>
    <mergeCell ref="A39:B39"/>
    <mergeCell ref="A40:B40"/>
  </mergeCells>
  <pageMargins left="0.7" right="0.7" top="0.78740157499999996" bottom="0.78740157499999996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Velká Buková</cp:lastModifiedBy>
  <cp:lastPrinted>2022-11-23T17:26:17Z</cp:lastPrinted>
  <dcterms:created xsi:type="dcterms:W3CDTF">2015-11-16T21:03:11Z</dcterms:created>
  <dcterms:modified xsi:type="dcterms:W3CDTF">2022-12-15T08:19:54Z</dcterms:modified>
</cp:coreProperties>
</file>